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marabquilla-my.sharepoint.com/personal/dfontalvo_camarabaq_org_co/Documents/Documentos/Documentos CCB/SAIR - Superintendencia/PAT 2026/1. PAT INICIAL/"/>
    </mc:Choice>
  </mc:AlternateContent>
  <xr:revisionPtr revIDLastSave="386" documentId="8_{36BEBEFD-E4FB-4BC8-9D62-69E4503AD0F6}" xr6:coauthVersionLast="47" xr6:coauthVersionMax="47" xr10:uidLastSave="{7917CE15-0DB6-4CAF-A939-56FD025296CF}"/>
  <bookViews>
    <workbookView xWindow="-120" yWindow="-120" windowWidth="20730" windowHeight="11040" tabRatio="729" xr2:uid="{00000000-000D-0000-FFFF-FFFF00000000}"/>
  </bookViews>
  <sheets>
    <sheet name="RT - Programas" sheetId="22" r:id="rId1"/>
    <sheet name="RI - Adenda" sheetId="19" r:id="rId2"/>
    <sheet name="RI - Preguntas" sheetId="21" r:id="rId3"/>
    <sheet name="RT - Ejecución recursos" sheetId="11" r:id="rId4"/>
    <sheet name="RT - Beneficiarios - Continuo" sheetId="26" r:id="rId5"/>
    <sheet name="RT - Beneficiarios - Único" sheetId="24" r:id="rId6"/>
    <sheet name="Hoja3" sheetId="25" state="hidden" r:id="rId7"/>
    <sheet name="RT - Edición" sheetId="23" r:id="rId8"/>
    <sheet name="Datos" sheetId="10" state="hidden" r:id="rId9"/>
    <sheet name="Departamentos" sheetId="8" state="hidden" r:id="rId10"/>
    <sheet name="NIT_Grupo" sheetId="27" state="hidden" r:id="rId11"/>
  </sheets>
  <externalReferences>
    <externalReference r:id="rId12"/>
  </externalReferences>
  <definedNames>
    <definedName name="_xlnm._FilterDatabase" localSheetId="9" hidden="1">Departamentos!$F$1:$G$34</definedName>
    <definedName name="Amazonas">Departamentos!$B$2:$B$12</definedName>
    <definedName name="ANTIOQUIA">Departamentos!$B$13:$B$137</definedName>
    <definedName name="ARAUCA">Departamentos!$B$138:$B$144</definedName>
    <definedName name="ATLÁNTICO">Departamentos!$B$145:$B$167</definedName>
    <definedName name="beneficiarios">[1]Datos!$C$2:$C$18</definedName>
    <definedName name="Bogotá_D.C.">Departamentos!$B$168</definedName>
    <definedName name="BOLIVAR">Departamentos!$B$169:$B$214</definedName>
    <definedName name="BOYACÁ">Departamentos!$B$215:$B$337</definedName>
    <definedName name="CALDAS">Departamentos!$B$338:$B$364</definedName>
    <definedName name="CAQUETA">Departamentos!$B$365:$B$380</definedName>
    <definedName name="CASANARE">Departamentos!$B$381:$B$399</definedName>
    <definedName name="CAUCA">Departamentos!$B$400:$B$441</definedName>
    <definedName name="CESAR">Departamentos!$B$442:$B$466</definedName>
    <definedName name="CHOCO">Departamentos!$B$467:$B$497</definedName>
    <definedName name="CORDOBA">Departamentos!$B$498:$B$526</definedName>
    <definedName name="CUNDINAMARCA">Departamentos!$B$527:$B$642</definedName>
    <definedName name="GUAINIA">Departamentos!$B$643:$B$651</definedName>
    <definedName name="GUAVIARE">Departamentos!$B$652:$B$655</definedName>
    <definedName name="HUILA">Departamentos!$B$656:$B$692</definedName>
    <definedName name="LA_GUAJIRA">Departamentos!$B$693:$B$707</definedName>
    <definedName name="MAGDALENA">Departamentos!$B$708:$B$737</definedName>
    <definedName name="META">Departamentos!$B$738:$B$766</definedName>
    <definedName name="NARIÑO">Departamentos!$B$767:$B$830</definedName>
    <definedName name="NORTE_DE_SANTANDER">Departamentos!$B$831:$B$870</definedName>
    <definedName name="PUTUMAYO">Departamentos!$B$871:$B$883</definedName>
    <definedName name="QUINDIO">Departamentos!$B$884:$B$895</definedName>
    <definedName name="RISARALDA">Departamentos!$B$896:$B$909</definedName>
    <definedName name="SAN_ANDRES">Departamentos!$B$910:$B$911</definedName>
    <definedName name="SANTANDER">Departamentos!$B$912:$B$998</definedName>
    <definedName name="SUCRE">Departamentos!$B$999:$B$1024</definedName>
    <definedName name="TOLIMA">Departamentos!$B$1025:$B$1071</definedName>
    <definedName name="VALLE_DEL_CAUCA">Departamentos!$B$1072:$B$1113</definedName>
    <definedName name="VAUPES">Departamentos!$B$1114:$B$1119</definedName>
    <definedName name="VICHADA">Departamentos!$B$1120:$B$1123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1" l="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B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A2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C2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B2" i="21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A2" i="21"/>
  <c r="A3" i="21"/>
  <c r="A4" i="21"/>
  <c r="A5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C2" i="19" l="1"/>
  <c r="C3" i="19"/>
  <c r="C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A2" i="19"/>
  <c r="A3" i="19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K25" i="10" l="1"/>
  <c r="K26" i="10"/>
  <c r="K27" i="10"/>
  <c r="K28" i="10"/>
  <c r="K29" i="10"/>
  <c r="K30" i="10"/>
  <c r="K31" i="10"/>
  <c r="K32" i="10"/>
  <c r="K24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Document" description="Conexión a la consulta 'Document' en el libro." type="5" refreshedVersion="0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<sst xmlns="http://schemas.openxmlformats.org/spreadsheetml/2006/main" count="5164" uniqueCount="1335">
  <si>
    <t>Source.Name</t>
  </si>
  <si>
    <t>Código programa</t>
  </si>
  <si>
    <t>Nombre del programa</t>
  </si>
  <si>
    <t>Descripción del programa</t>
  </si>
  <si>
    <t>Fecha Inicio</t>
  </si>
  <si>
    <t>Fecha Final</t>
  </si>
  <si>
    <t>Meta</t>
  </si>
  <si>
    <t>Unidad de Medida</t>
  </si>
  <si>
    <t>Reporte 
T1</t>
  </si>
  <si>
    <t>Reporte 
T2</t>
  </si>
  <si>
    <t>Reporte 
T3</t>
  </si>
  <si>
    <t>Reporte 
T4</t>
  </si>
  <si>
    <t>Adenda</t>
  </si>
  <si>
    <t>¿Tiene costo para el comerciante?</t>
  </si>
  <si>
    <t>¿Es un programa nuevo?</t>
  </si>
  <si>
    <t>¿Tiene un seguimiento posterior?</t>
  </si>
  <si>
    <t>Monto presupuestado</t>
  </si>
  <si>
    <t>Tipo recursos</t>
  </si>
  <si>
    <t>Vigencia Origen de los recursos</t>
  </si>
  <si>
    <t>Departamento</t>
  </si>
  <si>
    <t>Municipio</t>
  </si>
  <si>
    <t>Corregimiento</t>
  </si>
  <si>
    <t>Participación</t>
  </si>
  <si>
    <t>No. De Beneficiarios
T1</t>
  </si>
  <si>
    <t>Tipo de Beneficiarios
T1</t>
  </si>
  <si>
    <t>Percepción
¿El programa tuvo impacto positivo en su actividad económica?
Si T1</t>
  </si>
  <si>
    <t>Percepción
¿El programa tuvo impacto positivo en su actividad económica?
No T1</t>
  </si>
  <si>
    <t>Percepción
¿El programa tuvo impacto positivo en su actividad económica?
No Contestó T1</t>
  </si>
  <si>
    <t>No. De Beneficiarios
T2</t>
  </si>
  <si>
    <t>Tipo de Beneficiarios
T2</t>
  </si>
  <si>
    <t>Percepción
¿El programa tuvo impacto positivo en su actividad económica?
Si T2</t>
  </si>
  <si>
    <t>Percepción
¿El programa tuvo impacto positivo en su actividad económica?
No T2</t>
  </si>
  <si>
    <t>Percepción
¿El programa tuvo impacto positivo en su actividad económica?
No Contestó T2</t>
  </si>
  <si>
    <t>No. De Beneficiarios
T3</t>
  </si>
  <si>
    <t>Tipo de Beneficiarios
T3</t>
  </si>
  <si>
    <t>Percepción
¿El programa tuvo impacto positivo en su actividad económica?
Si T3</t>
  </si>
  <si>
    <t>Percepción
¿El programa tuvo impacto positivo en su actividad económica?
No T3</t>
  </si>
  <si>
    <t>Percepción
¿El programa tuvo impacto positivo en su actividad económica?
No Contestó T3</t>
  </si>
  <si>
    <t>No. De Beneficiarios
T4</t>
  </si>
  <si>
    <t>Tipo de Beneficiarios
T4</t>
  </si>
  <si>
    <t>Percepción
¿El programa tuvo impacto positivo en su actividad económica?
Si T4</t>
  </si>
  <si>
    <t>Percepción
¿El programa tuvo impacto positivo en su actividad económica?
No T4</t>
  </si>
  <si>
    <t>Percepción
¿El programa tuvo impacto positivo en su actividad económica?
No Contestó T4</t>
  </si>
  <si>
    <t>NOMBRE_DEPTO</t>
  </si>
  <si>
    <t>Nombre</t>
  </si>
  <si>
    <t>Departamentos</t>
  </si>
  <si>
    <t>kjhj</t>
  </si>
  <si>
    <t>AMAZONAS</t>
  </si>
  <si>
    <t>El Encanto</t>
  </si>
  <si>
    <t>La Chorrera</t>
  </si>
  <si>
    <t>ANTIOQUIA</t>
  </si>
  <si>
    <t>La Pedrera</t>
  </si>
  <si>
    <t>ARAUCA</t>
  </si>
  <si>
    <t>La Victoria</t>
  </si>
  <si>
    <t>ATLÁNTICO</t>
  </si>
  <si>
    <t>Leticia</t>
  </si>
  <si>
    <t>BOGOTÁ_D.C.</t>
  </si>
  <si>
    <t>Miriti - Paraná</t>
  </si>
  <si>
    <t>BOLIVAR</t>
  </si>
  <si>
    <t>Puerto Alegria</t>
  </si>
  <si>
    <t>BOYACÁ</t>
  </si>
  <si>
    <t>Puerto Arica</t>
  </si>
  <si>
    <t>CALDAS</t>
  </si>
  <si>
    <t>Puerto Nariño</t>
  </si>
  <si>
    <t>CAQUETA</t>
  </si>
  <si>
    <t>Puerto Santander</t>
  </si>
  <si>
    <t>CASANARE</t>
  </si>
  <si>
    <t>Tarapacá</t>
  </si>
  <si>
    <t>CAUCA</t>
  </si>
  <si>
    <t>Abejorral</t>
  </si>
  <si>
    <t>CESAR</t>
  </si>
  <si>
    <t>Abriaquí</t>
  </si>
  <si>
    <t>CHOCO</t>
  </si>
  <si>
    <t>Alejandría</t>
  </si>
  <si>
    <t>CORDOBA</t>
  </si>
  <si>
    <t>Amaga</t>
  </si>
  <si>
    <t>CUNDINAMARCA</t>
  </si>
  <si>
    <t>Amalfi</t>
  </si>
  <si>
    <t>GUAINIA</t>
  </si>
  <si>
    <t>Andes</t>
  </si>
  <si>
    <t>GUAVIARE</t>
  </si>
  <si>
    <t>Angelopolis</t>
  </si>
  <si>
    <t>HUILA</t>
  </si>
  <si>
    <t>Angostura</t>
  </si>
  <si>
    <t>LA_GUAJIRA</t>
  </si>
  <si>
    <t>Anorí</t>
  </si>
  <si>
    <t>MAGDALENA</t>
  </si>
  <si>
    <t>Anza</t>
  </si>
  <si>
    <t>META</t>
  </si>
  <si>
    <t>Apartadó</t>
  </si>
  <si>
    <t>NARIÑO</t>
  </si>
  <si>
    <t>Arboletes</t>
  </si>
  <si>
    <t>NORTE_DE_SANTANDER</t>
  </si>
  <si>
    <t>Argelia</t>
  </si>
  <si>
    <t>PUTUMAYO</t>
  </si>
  <si>
    <t>Armenia</t>
  </si>
  <si>
    <t>QUINDIO</t>
  </si>
  <si>
    <t>Barbosa</t>
  </si>
  <si>
    <t>RISARALDA</t>
  </si>
  <si>
    <t>Bello</t>
  </si>
  <si>
    <t>SAN_ANDRES</t>
  </si>
  <si>
    <t>Belmira</t>
  </si>
  <si>
    <t>SANTANDER</t>
  </si>
  <si>
    <t>Betania</t>
  </si>
  <si>
    <t>SUCRE</t>
  </si>
  <si>
    <t>Betulia</t>
  </si>
  <si>
    <t>TOLIMA</t>
  </si>
  <si>
    <t>Briceño</t>
  </si>
  <si>
    <t>VALLE_DEL_CAUCA</t>
  </si>
  <si>
    <t>Buriticá</t>
  </si>
  <si>
    <t>VAUPES</t>
  </si>
  <si>
    <t>Cáceres</t>
  </si>
  <si>
    <t>VICHADA</t>
  </si>
  <si>
    <t>Caicedo</t>
  </si>
  <si>
    <t>Caldas</t>
  </si>
  <si>
    <t>Campamento</t>
  </si>
  <si>
    <t>Cañasgordas</t>
  </si>
  <si>
    <t>Caracolí</t>
  </si>
  <si>
    <t>Caramanta</t>
  </si>
  <si>
    <t>Carepa</t>
  </si>
  <si>
    <t>Carmen De Viboral</t>
  </si>
  <si>
    <t>Carolina</t>
  </si>
  <si>
    <t>Caucasia</t>
  </si>
  <si>
    <t>Chigorodó</t>
  </si>
  <si>
    <t>Cisneros</t>
  </si>
  <si>
    <t>Ciudad Bolívar</t>
  </si>
  <si>
    <t>Cocorná</t>
  </si>
  <si>
    <t>Concepción</t>
  </si>
  <si>
    <t>Concordia</t>
  </si>
  <si>
    <t>Copacabana</t>
  </si>
  <si>
    <t>Dabeiba</t>
  </si>
  <si>
    <t>Don Matias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</si>
  <si>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</si>
  <si>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</si>
  <si>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</si>
  <si>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</si>
  <si>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</si>
  <si>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</si>
  <si>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</si>
  <si>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</si>
  <si>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</si>
  <si>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</si>
  <si>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</si>
  <si>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</si>
  <si>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</si>
  <si>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</si>
  <si>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</si>
  <si>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</si>
  <si>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</si>
  <si>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</si>
  <si>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</si>
  <si>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</si>
  <si>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</si>
  <si>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</si>
  <si>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</si>
  <si>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</si>
  <si>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</si>
  <si>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</si>
  <si>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</si>
  <si>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Montebello</t>
  </si>
  <si>
    <t>Murindó</t>
  </si>
  <si>
    <t>Mutata</t>
  </si>
  <si>
    <t>Nariño</t>
  </si>
  <si>
    <t>Nechí</t>
  </si>
  <si>
    <t>Necoclí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</si>
  <si>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</si>
  <si>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</si>
  <si>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</si>
  <si>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</si>
  <si>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</si>
  <si>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</si>
  <si>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</si>
  <si>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</si>
  <si>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</si>
  <si>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</si>
  <si>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</si>
  <si>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</si>
  <si>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</si>
  <si>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</t>
  </si>
  <si>
    <t>San Carlos</t>
  </si>
  <si>
    <t>San Francisco</t>
  </si>
  <si>
    <t>San Jerónimo</t>
  </si>
  <si>
    <t>San José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</si>
  <si>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</si>
  <si>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</si>
  <si>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</si>
  <si>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</si>
  <si>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</si>
  <si>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</si>
  <si>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</si>
  <si>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</si>
  <si>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</si>
  <si>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Santafé De Antioquia</t>
  </si>
  <si>
    <t>Santo Domingo</t>
  </si>
  <si>
    <t>Santuario</t>
  </si>
  <si>
    <t>Segovia</t>
  </si>
  <si>
    <t>Sonson</t>
  </si>
  <si>
    <t>Sopetran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</si>
  <si>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</si>
  <si>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</si>
  <si>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</si>
  <si>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</si>
  <si>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</si>
  <si>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</si>
  <si>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</si>
  <si>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</si>
  <si>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</si>
  <si>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Valparaiso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</si>
  <si>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</si>
  <si>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</si>
  <si>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</si>
  <si>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</si>
  <si>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</si>
  <si>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</si>
  <si>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</si>
  <si>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</si>
  <si>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Arauca</t>
  </si>
  <si>
    <t>Arauquita</t>
  </si>
  <si>
    <t>Cravo Norte</t>
  </si>
  <si>
    <t>Fortul</t>
  </si>
  <si>
    <t>Puerto Rondón</t>
  </si>
  <si>
    <t>Saravena</t>
  </si>
  <si>
    <t>Tame</t>
  </si>
  <si>
    <t>Baranoa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</si>
  <si>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</si>
  <si>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</si>
  <si>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</si>
  <si>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</si>
  <si>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</si>
  <si>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</si>
  <si>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</si>
  <si>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</si>
  <si>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</si>
  <si>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Piojó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</si>
  <si>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</si>
  <si>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</si>
  <si>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</si>
  <si>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</si>
  <si>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</si>
  <si>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</si>
  <si>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</si>
  <si>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</si>
  <si>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</si>
  <si>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</si>
  <si>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</si>
  <si>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Bogotá D.C.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</si>
  <si>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</si>
  <si>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</si>
  <si>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</si>
  <si>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</si>
  <si>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</si>
  <si>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</si>
  <si>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</si>
  <si>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</si>
  <si>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Carmen De Bolívar</t>
  </si>
  <si>
    <t>Cartagena</t>
  </si>
  <si>
    <t>Cicuco</t>
  </si>
  <si>
    <t>Clemencia</t>
  </si>
  <si>
    <t>Córdoba</t>
  </si>
  <si>
    <t>El Guamo</t>
  </si>
  <si>
    <t>El Peñon</t>
  </si>
  <si>
    <t>Hatillo De Loba</t>
  </si>
  <si>
    <t>Magangué</t>
  </si>
  <si>
    <t>Mahates</t>
  </si>
  <si>
    <t>Margarita</t>
  </si>
  <si>
    <t>María La Baja</t>
  </si>
  <si>
    <t>Mompós</t>
  </si>
  <si>
    <t>Montecristo</t>
  </si>
  <si>
    <t>Morales</t>
  </si>
  <si>
    <t>Norosí</t>
  </si>
  <si>
    <t>Pinillos</t>
  </si>
  <si>
    <t>Regidor</t>
  </si>
  <si>
    <t>Río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</si>
  <si>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</si>
  <si>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</si>
  <si>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</si>
  <si>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</si>
  <si>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</si>
  <si>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</si>
  <si>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</si>
  <si>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</si>
  <si>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</si>
  <si>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 De Lima</t>
  </si>
  <si>
    <t>Santa Rosa Del Sur</t>
  </si>
  <si>
    <t>Simití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</si>
  <si>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</si>
  <si>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</si>
  <si>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</si>
  <si>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</si>
  <si>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</si>
  <si>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</si>
  <si>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</si>
  <si>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</si>
  <si>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</si>
  <si>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</si>
  <si>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</si>
  <si>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</si>
  <si>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</si>
  <si>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</si>
  <si>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</si>
  <si>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</si>
  <si>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</si>
  <si>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</si>
  <si>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</si>
  <si>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</si>
  <si>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</si>
  <si>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Chíquiza</t>
  </si>
  <si>
    <t>Chiscas</t>
  </si>
  <si>
    <t>Chita</t>
  </si>
  <si>
    <t>Chitaraque</t>
  </si>
  <si>
    <t>Chivatá</t>
  </si>
  <si>
    <t>Chivor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</si>
  <si>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</si>
  <si>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</si>
  <si>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</si>
  <si>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</si>
  <si>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</si>
  <si>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</si>
  <si>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</si>
  <si>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</si>
  <si>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</si>
  <si>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</si>
  <si>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</si>
  <si>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</si>
  <si>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</si>
  <si>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</si>
  <si>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</si>
  <si>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</si>
  <si>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</si>
  <si>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</si>
  <si>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</si>
  <si>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</si>
  <si>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</si>
  <si>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</si>
  <si>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 Capilla</t>
  </si>
  <si>
    <t>La Uvita</t>
  </si>
  <si>
    <t>Labranzagrande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</si>
  <si>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</si>
  <si>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</si>
  <si>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</si>
  <si>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</si>
  <si>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</si>
  <si>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</si>
  <si>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</si>
  <si>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</si>
  <si>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</si>
  <si>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</si>
  <si>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</si>
  <si>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</si>
  <si>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</si>
  <si>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</si>
  <si>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</si>
  <si>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</si>
  <si>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</si>
  <si>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</si>
  <si>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</si>
  <si>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</si>
  <si>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</si>
  <si>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</si>
  <si>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Boyaca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</si>
  <si>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</si>
  <si>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</si>
  <si>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</si>
  <si>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</si>
  <si>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</si>
  <si>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</si>
  <si>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</si>
  <si>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</si>
  <si>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</si>
  <si>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</si>
  <si>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</si>
  <si>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</si>
  <si>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Borbur</t>
  </si>
  <si>
    <t>San Rosa Viterbo</t>
  </si>
  <si>
    <t>Santa María</t>
  </si>
  <si>
    <t>Santa Sofía</t>
  </si>
  <si>
    <t>Santana</t>
  </si>
  <si>
    <t>Sativanorte</t>
  </si>
  <si>
    <t>Sativasur</t>
  </si>
  <si>
    <t>Siachoque</t>
  </si>
  <si>
    <t>Soatá</t>
  </si>
  <si>
    <t>Socha</t>
  </si>
  <si>
    <t>Socotá</t>
  </si>
  <si>
    <t>Sogamoso</t>
  </si>
  <si>
    <t>Somondoco</t>
  </si>
  <si>
    <t>Sora</t>
  </si>
  <si>
    <t>Soracá</t>
  </si>
  <si>
    <t>Sotaquirá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</si>
  <si>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</si>
  <si>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</si>
  <si>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</si>
  <si>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</si>
  <si>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</si>
  <si>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</si>
  <si>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</si>
  <si>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</si>
  <si>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</si>
  <si>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</si>
  <si>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</si>
  <si>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</si>
  <si>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</si>
  <si>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Tunja</t>
  </si>
  <si>
    <t>Tununguá</t>
  </si>
  <si>
    <t>Turmequé</t>
  </si>
  <si>
    <t>Tuta</t>
  </si>
  <si>
    <t>Tutazá</t>
  </si>
  <si>
    <t>Umbita</t>
  </si>
  <si>
    <t>Ventaquemada</t>
  </si>
  <si>
    <t>Villa De Leyva</t>
  </si>
  <si>
    <t>Viracachá</t>
  </si>
  <si>
    <t>Zetaquira</t>
  </si>
  <si>
    <t>Aguadas</t>
  </si>
  <si>
    <t>Anserma</t>
  </si>
  <si>
    <t>Aranzazu</t>
  </si>
  <si>
    <t>Belalcázar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</si>
  <si>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</si>
  <si>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</si>
  <si>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</si>
  <si>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</si>
  <si>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</si>
  <si>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</si>
  <si>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</si>
  <si>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</si>
  <si>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</si>
  <si>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</si>
  <si>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</si>
  <si>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</si>
  <si>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</si>
  <si>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</si>
  <si>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</si>
  <si>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</si>
  <si>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</si>
  <si>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</si>
  <si>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</si>
  <si>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</si>
  <si>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</si>
  <si>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Villamaria</t>
  </si>
  <si>
    <t>Viterbo</t>
  </si>
  <si>
    <t>Albania</t>
  </si>
  <si>
    <t>Belén De Los Andaquies</t>
  </si>
  <si>
    <t>Cartagena Del Chairá</t>
  </si>
  <si>
    <t>Currillo</t>
  </si>
  <si>
    <t>El Doncello</t>
  </si>
  <si>
    <t>El Paujil</t>
  </si>
  <si>
    <t>Florencia</t>
  </si>
  <si>
    <t>La Montañita</t>
  </si>
  <si>
    <t>Milan</t>
  </si>
  <si>
    <t>Morelia</t>
  </si>
  <si>
    <t>Puerto Rico</t>
  </si>
  <si>
    <t>San Jose Del Fragua</t>
  </si>
  <si>
    <t>San Vicente Del Caguán</t>
  </si>
  <si>
    <t>Solano</t>
  </si>
  <si>
    <t>Solita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</si>
  <si>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</si>
  <si>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</si>
  <si>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</si>
  <si>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</si>
  <si>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</si>
  <si>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</si>
  <si>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</si>
  <si>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</si>
  <si>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</si>
  <si>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</si>
  <si>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</si>
  <si>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</si>
  <si>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</si>
  <si>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</si>
  <si>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</si>
  <si>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</si>
  <si>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</si>
  <si>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</si>
  <si>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</si>
  <si>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</si>
  <si>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</si>
  <si>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</si>
  <si>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</si>
  <si>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</si>
  <si>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</si>
  <si>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</si>
  <si>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 xml:space="preserve">Guachané </t>
  </si>
  <si>
    <t>Guachené</t>
  </si>
  <si>
    <t>Guapi</t>
  </si>
  <si>
    <t>Inzá</t>
  </si>
  <si>
    <t>Jambalo</t>
  </si>
  <si>
    <t>La Sierra</t>
  </si>
  <si>
    <t>La Vega</t>
  </si>
  <si>
    <t>Lopez</t>
  </si>
  <si>
    <t>Mercaderes</t>
  </si>
  <si>
    <t>Miranda</t>
  </si>
  <si>
    <t>Padilla</t>
  </si>
  <si>
    <t>Paez</t>
  </si>
  <si>
    <t>Patia</t>
  </si>
  <si>
    <t>Piamonte</t>
  </si>
  <si>
    <t>Piendamo</t>
  </si>
  <si>
    <t>Popayán</t>
  </si>
  <si>
    <t>Puerto Tejada</t>
  </si>
  <si>
    <t>Purace</t>
  </si>
  <si>
    <t>Rosas</t>
  </si>
  <si>
    <t>San Sebastian</t>
  </si>
  <si>
    <t>Santa Rosa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</si>
  <si>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</si>
  <si>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</si>
  <si>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</si>
  <si>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</si>
  <si>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</si>
  <si>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</si>
  <si>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</si>
  <si>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</si>
  <si>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</si>
  <si>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</si>
  <si>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</si>
  <si>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</si>
  <si>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</si>
  <si>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</si>
  <si>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</si>
  <si>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</si>
  <si>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Chiriguana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</si>
  <si>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</si>
  <si>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</si>
  <si>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</si>
  <si>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</si>
  <si>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</si>
  <si>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</si>
  <si>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</si>
  <si>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La Paz</t>
  </si>
  <si>
    <t>Manaure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</si>
  <si>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</si>
  <si>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</si>
  <si>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</si>
  <si>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</si>
  <si>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</si>
  <si>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</si>
  <si>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</si>
  <si>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</si>
  <si>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Valledupar</t>
  </si>
  <si>
    <t>Acandí</t>
  </si>
  <si>
    <t>Alto Baudó</t>
  </si>
  <si>
    <t>Atrato</t>
  </si>
  <si>
    <t>Bagadó</t>
  </si>
  <si>
    <t>Bahía Solano</t>
  </si>
  <si>
    <t>Bajo Baudó</t>
  </si>
  <si>
    <t>Belén De Bajira</t>
  </si>
  <si>
    <t>Bojaya</t>
  </si>
  <si>
    <t>Canton De San Pablo</t>
  </si>
  <si>
    <t>Carmén Del Darién</t>
  </si>
  <si>
    <t>Certegui</t>
  </si>
  <si>
    <t>Condoto</t>
  </si>
  <si>
    <t>El Carmen De Atrato</t>
  </si>
  <si>
    <t>El Litoral Del San Juan</t>
  </si>
  <si>
    <t>Itsmina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</si>
  <si>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</si>
  <si>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</si>
  <si>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</si>
  <si>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</si>
  <si>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</si>
  <si>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</si>
  <si>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</si>
  <si>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Quibdó</t>
  </si>
  <si>
    <t>Río Frío</t>
  </si>
  <si>
    <t>Rio Quito</t>
  </si>
  <si>
    <t>San José Del Palmar</t>
  </si>
  <si>
    <t>Sipí</t>
  </si>
  <si>
    <t>Tadó</t>
  </si>
  <si>
    <t>Unguía</t>
  </si>
  <si>
    <t>Union Panamericana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</si>
  <si>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</si>
  <si>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</si>
  <si>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</si>
  <si>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</si>
  <si>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</si>
  <si>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</si>
  <si>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</si>
  <si>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</si>
  <si>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</si>
  <si>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</si>
  <si>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</si>
  <si>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</si>
  <si>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Montería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</si>
  <si>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</si>
  <si>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</si>
  <si>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</si>
  <si>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</si>
  <si>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</si>
  <si>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</si>
  <si>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</si>
  <si>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</si>
  <si>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</si>
  <si>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</si>
  <si>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</si>
  <si>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</si>
  <si>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</si>
  <si>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</si>
  <si>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</si>
  <si>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</si>
  <si>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</si>
  <si>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</si>
  <si>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</si>
  <si>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Apulo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</si>
  <si>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</si>
  <si>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</si>
  <si>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</si>
  <si>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</si>
  <si>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</si>
  <si>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</si>
  <si>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</si>
  <si>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</si>
  <si>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</si>
  <si>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</si>
  <si>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</si>
  <si>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</si>
  <si>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</si>
  <si>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</si>
  <si>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</si>
  <si>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</si>
  <si>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</si>
  <si>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</si>
  <si>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</si>
  <si>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Peñón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</si>
  <si>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</si>
  <si>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</si>
  <si>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</si>
  <si>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</si>
  <si>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</si>
  <si>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</si>
  <si>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</si>
  <si>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</si>
  <si>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</si>
  <si>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Gacheta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</si>
  <si>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</si>
  <si>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</si>
  <si>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</si>
  <si>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</si>
  <si>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</si>
  <si>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</si>
  <si>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</si>
  <si>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</si>
  <si>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</si>
  <si>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</si>
  <si>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</si>
  <si>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</si>
  <si>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</si>
  <si>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</si>
  <si>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</si>
  <si>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</si>
  <si>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</si>
  <si>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</si>
  <si>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</si>
  <si>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</si>
  <si>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</si>
  <si>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</si>
  <si>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</si>
  <si>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</si>
  <si>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</si>
  <si>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</si>
  <si>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</si>
  <si>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</si>
  <si>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</si>
  <si>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</si>
  <si>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</si>
  <si>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</si>
  <si>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</si>
  <si>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</si>
  <si>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</si>
  <si>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</si>
  <si>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Ricaurte</t>
  </si>
  <si>
    <t>San Antonio De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</si>
  <si>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</si>
  <si>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</si>
  <si>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</si>
  <si>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</si>
  <si>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</si>
  <si>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</si>
  <si>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</si>
  <si>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</si>
  <si>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</si>
  <si>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</si>
  <si>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</si>
  <si>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</si>
  <si>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</si>
  <si>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</si>
  <si>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</si>
  <si>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</si>
  <si>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</si>
  <si>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</si>
  <si>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</si>
  <si>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</si>
  <si>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</si>
  <si>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</si>
  <si>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</si>
  <si>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Topaipi</t>
  </si>
  <si>
    <t>Ubalá</t>
  </si>
  <si>
    <t>Ubaque</t>
  </si>
  <si>
    <t>Ubate</t>
  </si>
  <si>
    <t>Une</t>
  </si>
  <si>
    <t>Útica</t>
  </si>
  <si>
    <t>Vergara</t>
  </si>
  <si>
    <t>Vianí</t>
  </si>
  <si>
    <t>Villagomez</t>
  </si>
  <si>
    <t>Villapinzón</t>
  </si>
  <si>
    <t>Villeta</t>
  </si>
  <si>
    <t>Viotá</t>
  </si>
  <si>
    <t>Yacopí</t>
  </si>
  <si>
    <t>Zipacon</t>
  </si>
  <si>
    <t>Zipaquirá</t>
  </si>
  <si>
    <t>Barranco Mina</t>
  </si>
  <si>
    <t>Cacahual</t>
  </si>
  <si>
    <t>Inírida</t>
  </si>
  <si>
    <t>La Guadalupe</t>
  </si>
  <si>
    <t>Mapiripan</t>
  </si>
  <si>
    <t>Morichal</t>
  </si>
  <si>
    <t>Pana Pana</t>
  </si>
  <si>
    <t>San Felipe</t>
  </si>
  <si>
    <t>El Retorno</t>
  </si>
  <si>
    <t>San José Del Guaviare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</si>
  <si>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</si>
  <si>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</si>
  <si>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</si>
  <si>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</si>
  <si>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</si>
  <si>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</si>
  <si>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</si>
  <si>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</si>
  <si>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</si>
  <si>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</si>
  <si>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</si>
  <si>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</si>
  <si>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</si>
  <si>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</si>
  <si>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</si>
  <si>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</si>
  <si>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</si>
  <si>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</si>
  <si>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</si>
  <si>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</si>
  <si>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</si>
  <si>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</si>
  <si>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</si>
  <si>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</si>
  <si>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</si>
  <si>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</si>
  <si>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</si>
  <si>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</si>
  <si>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</si>
  <si>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</si>
  <si>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</si>
  <si>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</si>
  <si>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</si>
  <si>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</si>
  <si>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</si>
  <si>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</si>
  <si>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</si>
  <si>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</si>
  <si>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</si>
  <si>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</si>
  <si>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</si>
  <si>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</si>
  <si>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Riohacha</t>
  </si>
  <si>
    <t>San Juan Del Cesar</t>
  </si>
  <si>
    <t>Uribia</t>
  </si>
  <si>
    <t>Urumita</t>
  </si>
  <si>
    <t>Algarrobo</t>
  </si>
  <si>
    <t>Aracataca</t>
  </si>
  <si>
    <t>Ariguaní</t>
  </si>
  <si>
    <t>Cerro San Antonio</t>
  </si>
  <si>
    <t>Chibolo</t>
  </si>
  <si>
    <t>Ciénaga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</si>
  <si>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</si>
  <si>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</si>
  <si>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</si>
  <si>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</si>
  <si>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</si>
  <si>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</si>
  <si>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</si>
  <si>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</si>
  <si>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</si>
  <si>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</si>
  <si>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</si>
  <si>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</si>
  <si>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</si>
  <si>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</si>
  <si>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</si>
  <si>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</si>
  <si>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</si>
  <si>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</si>
  <si>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</si>
  <si>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</si>
  <si>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</si>
  <si>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</si>
  <si>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</si>
  <si>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</si>
  <si>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</si>
  <si>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La Nueva</t>
  </si>
  <si>
    <t>Cumaral</t>
  </si>
  <si>
    <t>El Calvario</t>
  </si>
  <si>
    <t>El Castillo</t>
  </si>
  <si>
    <t>El Dorado</t>
  </si>
  <si>
    <t>Fuente De Oro</t>
  </si>
  <si>
    <t>La Macarena</t>
  </si>
  <si>
    <t>La Uribe</t>
  </si>
  <si>
    <t>Lejanías</t>
  </si>
  <si>
    <t>Mesetas</t>
  </si>
  <si>
    <t>Puerto Concordia</t>
  </si>
  <si>
    <t>Puerto Gaitán</t>
  </si>
  <si>
    <t>Puerto Lleras</t>
  </si>
  <si>
    <t>Puerto Lopez</t>
  </si>
  <si>
    <t>Restrepo</t>
  </si>
  <si>
    <t>San Carlos Guaroa</t>
  </si>
  <si>
    <t>San Juan De Arama</t>
  </si>
  <si>
    <t>San Juanito</t>
  </si>
  <si>
    <t>San Luis De Cubarral</t>
  </si>
  <si>
    <t>Villavicencio</t>
  </si>
  <si>
    <t>Vista Hermosa</t>
  </si>
  <si>
    <t>Alban</t>
  </si>
  <si>
    <t>Aldana</t>
  </si>
  <si>
    <t>Ancuya</t>
  </si>
  <si>
    <t>Arboleda</t>
  </si>
  <si>
    <t>Barbacoas</t>
  </si>
  <si>
    <t>Belen</t>
  </si>
  <si>
    <t>Buesaco</t>
  </si>
  <si>
    <t>Chachagui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</si>
  <si>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</si>
  <si>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</si>
  <si>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</si>
  <si>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</si>
  <si>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</si>
  <si>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</si>
  <si>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</si>
  <si>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</si>
  <si>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</si>
  <si>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El Tablon De Gomez</t>
  </si>
  <si>
    <t>Francisco Pizarro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</si>
  <si>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</si>
  <si>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</si>
  <si>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</si>
  <si>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</si>
  <si>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</si>
  <si>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</si>
  <si>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</si>
  <si>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</si>
  <si>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</si>
  <si>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</si>
  <si>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</si>
  <si>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La Union</t>
  </si>
  <si>
    <t>Leiva</t>
  </si>
  <si>
    <t>Linares</t>
  </si>
  <si>
    <t>Los Andes</t>
  </si>
  <si>
    <t>Magui</t>
  </si>
  <si>
    <t>Mallama</t>
  </si>
  <si>
    <t>Olaya Herrera</t>
  </si>
  <si>
    <t>Ospina</t>
  </si>
  <si>
    <t>Pasto</t>
  </si>
  <si>
    <t>Policarpa</t>
  </si>
  <si>
    <t>Potosí</t>
  </si>
  <si>
    <t>Providencia</t>
  </si>
  <si>
    <t>Puerres</t>
  </si>
  <si>
    <t>Pupiales</t>
  </si>
  <si>
    <t>Roberto Payan</t>
  </si>
  <si>
    <t>Samaniego</t>
  </si>
  <si>
    <t>San Lorenzo</t>
  </si>
  <si>
    <t>San Pedro De Cartago</t>
  </si>
  <si>
    <t>Sandoná</t>
  </si>
  <si>
    <t>Santa Cruz</t>
  </si>
  <si>
    <t>Sapuyes</t>
  </si>
  <si>
    <t>Taminango</t>
  </si>
  <si>
    <t>Tangua</t>
  </si>
  <si>
    <t>Tumaco</t>
  </si>
  <si>
    <t>Tuquerres</t>
  </si>
  <si>
    <t>Yacuanquer</t>
  </si>
  <si>
    <t>Abrego</t>
  </si>
  <si>
    <t>Arboledas</t>
  </si>
  <si>
    <t>Bochalema</t>
  </si>
  <si>
    <t>Bucarasica</t>
  </si>
  <si>
    <t>Cachirá</t>
  </si>
  <si>
    <t>Cácota</t>
  </si>
  <si>
    <t>Chinácota</t>
  </si>
  <si>
    <t>Chitagá</t>
  </si>
  <si>
    <t>Convención</t>
  </si>
  <si>
    <t>Cúcuta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</si>
  <si>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</si>
  <si>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</si>
  <si>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</si>
  <si>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</si>
  <si>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</si>
  <si>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</si>
  <si>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</si>
  <si>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</si>
  <si>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</si>
  <si>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</si>
  <si>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</si>
  <si>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</si>
  <si>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</si>
  <si>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</si>
  <si>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</si>
  <si>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</si>
  <si>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</si>
  <si>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</si>
  <si>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</si>
  <si>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</si>
  <si>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</si>
  <si>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</si>
  <si>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</si>
  <si>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</si>
  <si>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</si>
  <si>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</si>
  <si>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</si>
  <si>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Colón</t>
  </si>
  <si>
    <t>Mocoa</t>
  </si>
  <si>
    <t>Orito</t>
  </si>
  <si>
    <t>Puerto Asis</t>
  </si>
  <si>
    <t>Puerto Caicedo</t>
  </si>
  <si>
    <t>Puerto Guzman</t>
  </si>
  <si>
    <t>Puerto Leguizamo</t>
  </si>
  <si>
    <t>San Miguel</t>
  </si>
  <si>
    <t>Sibundoy</t>
  </si>
  <si>
    <t>Valle Del Guamuez</t>
  </si>
  <si>
    <t>Villa Garzon</t>
  </si>
  <si>
    <t>Calarcá</t>
  </si>
  <si>
    <t>Circasia</t>
  </si>
  <si>
    <t>Cordoba</t>
  </si>
  <si>
    <t>Filandia</t>
  </si>
  <si>
    <t>Genova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</si>
  <si>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</si>
  <si>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</si>
  <si>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</si>
  <si>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</si>
  <si>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</si>
  <si>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</si>
  <si>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</si>
  <si>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</si>
  <si>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</si>
  <si>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</si>
  <si>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</si>
  <si>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</si>
  <si>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</si>
  <si>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Pereira</t>
  </si>
  <si>
    <t>Pueblo Rico</t>
  </si>
  <si>
    <t>Quinchia</t>
  </si>
  <si>
    <t>Santa Rosa De Cabal</t>
  </si>
  <si>
    <t>Providencia Y Santa Catalina</t>
  </si>
  <si>
    <t>San Andres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</si>
  <si>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</si>
  <si>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</si>
  <si>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</si>
  <si>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</si>
  <si>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</si>
  <si>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</si>
  <si>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</si>
  <si>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</si>
  <si>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</si>
  <si>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</si>
  <si>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</si>
  <si>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</si>
  <si>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</si>
  <si>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</si>
  <si>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</si>
  <si>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</si>
  <si>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</si>
  <si>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</si>
  <si>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</si>
  <si>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</si>
  <si>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</si>
  <si>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</si>
  <si>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</si>
  <si>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</si>
  <si>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</si>
  <si>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</si>
  <si>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</si>
  <si>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</si>
  <si>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</si>
  <si>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</si>
  <si>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</si>
  <si>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</si>
  <si>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Guepsa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</si>
  <si>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</si>
  <si>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</si>
  <si>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</si>
  <si>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</si>
  <si>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</si>
  <si>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</si>
  <si>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</si>
  <si>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</si>
  <si>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</si>
  <si>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</si>
  <si>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</si>
  <si>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</si>
  <si>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</si>
  <si>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</si>
  <si>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</si>
  <si>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</si>
  <si>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</si>
  <si>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</si>
  <si>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</si>
  <si>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</si>
  <si>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</si>
  <si>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</si>
  <si>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</si>
  <si>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</si>
  <si>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</si>
  <si>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</si>
  <si>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</si>
  <si>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</si>
  <si>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</si>
  <si>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Bárbara</t>
  </si>
  <si>
    <t>Santa Helena Del Opón</t>
  </si>
  <si>
    <t>Simacota</t>
  </si>
  <si>
    <t>Socorro</t>
  </si>
  <si>
    <t>Suaita</t>
  </si>
  <si>
    <t>Surata</t>
  </si>
  <si>
    <t>Tona</t>
  </si>
  <si>
    <t>Valle De San José</t>
  </si>
  <si>
    <t>Vélez</t>
  </si>
  <si>
    <t>Vetas</t>
  </si>
  <si>
    <t>Zapatoca</t>
  </si>
  <si>
    <t>Caimito</t>
  </si>
  <si>
    <t>Chalán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</si>
  <si>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</si>
  <si>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</si>
  <si>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</si>
  <si>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</si>
  <si>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</si>
  <si>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</si>
  <si>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</si>
  <si>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</si>
  <si>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</si>
  <si>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</si>
  <si>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</si>
  <si>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</si>
  <si>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</si>
  <si>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Betulia</t>
  </si>
  <si>
    <t>San Marcos</t>
  </si>
  <si>
    <t>San Onofre</t>
  </si>
  <si>
    <t>Santiago De Tolú</t>
  </si>
  <si>
    <t>Sincé</t>
  </si>
  <si>
    <t>Sincelejo</t>
  </si>
  <si>
    <t>Tolú Viejo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</si>
  <si>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</si>
  <si>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</si>
  <si>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</si>
  <si>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</si>
  <si>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</si>
  <si>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</si>
  <si>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</si>
  <si>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</si>
  <si>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</si>
  <si>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</si>
  <si>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</si>
  <si>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</si>
  <si>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</si>
  <si>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</si>
  <si>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</si>
  <si>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</si>
  <si>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</si>
  <si>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</si>
  <si>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</si>
  <si>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</si>
  <si>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</si>
  <si>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</si>
  <si>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</si>
  <si>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</si>
  <si>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</si>
  <si>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</si>
  <si>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</si>
  <si>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</si>
  <si>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</si>
  <si>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</si>
  <si>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</si>
  <si>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</si>
  <si>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</si>
  <si>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</si>
  <si>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</si>
  <si>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</si>
  <si>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</si>
  <si>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</si>
  <si>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</si>
  <si>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</si>
  <si>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</si>
  <si>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Suárez</t>
  </si>
  <si>
    <t>Valle De San Juan</t>
  </si>
  <si>
    <t>Venadillo</t>
  </si>
  <si>
    <t>Villahermosa</t>
  </si>
  <si>
    <t>Villarrica</t>
  </si>
  <si>
    <t>Alcala</t>
  </si>
  <si>
    <t>Andalucía</t>
  </si>
  <si>
    <t>Ansermanuevo</t>
  </si>
  <si>
    <t>Buenaventura</t>
  </si>
  <si>
    <t>Buga</t>
  </si>
  <si>
    <t>Bugalagrande</t>
  </si>
  <si>
    <t>Caicedonia</t>
  </si>
  <si>
    <t>Cali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</si>
  <si>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</si>
  <si>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</si>
  <si>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</si>
  <si>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</si>
  <si>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</si>
  <si>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</si>
  <si>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</si>
  <si>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</si>
  <si>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</si>
  <si>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</si>
  <si>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</si>
  <si>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</si>
  <si>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</si>
  <si>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</si>
  <si>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</si>
  <si>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</si>
  <si>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</si>
  <si>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</si>
  <si>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</si>
  <si>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</si>
  <si>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</si>
  <si>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</si>
  <si>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</si>
  <si>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</si>
  <si>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</si>
  <si>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</si>
  <si>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</si>
  <si>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Caruru</t>
  </si>
  <si>
    <t>Mitú</t>
  </si>
  <si>
    <t>Pacoa</t>
  </si>
  <si>
    <t>Papunahua</t>
  </si>
  <si>
    <t>Taraira</t>
  </si>
  <si>
    <t>Yavaraté</t>
  </si>
  <si>
    <t>Cumaribo</t>
  </si>
  <si>
    <t>La Primavera</t>
  </si>
  <si>
    <t>Puerto Carreño</t>
  </si>
  <si>
    <t>Santa Rosalía</t>
  </si>
  <si>
    <t>Nueva actividad o Suspención de actividad</t>
  </si>
  <si>
    <t>Observación</t>
  </si>
  <si>
    <t>Movimientos presupuestales
Recursos Públicos</t>
  </si>
  <si>
    <t>Observación 
Movimientos presupuestales
Recursos Públicos</t>
  </si>
  <si>
    <t>Movimientos presupuestales
Recursos Privados</t>
  </si>
  <si>
    <t>Observación 
Movimientos presupuestales
Recursos Privados</t>
  </si>
  <si>
    <t>Otras modificaciones</t>
  </si>
  <si>
    <t>Observación 
Otras modificaciones</t>
  </si>
  <si>
    <t>¿Hubo algún impedimento para terminar el programa?</t>
  </si>
  <si>
    <t>Beneficiarios</t>
  </si>
  <si>
    <t>1. Economía Popular</t>
  </si>
  <si>
    <t>2. Tenderos</t>
  </si>
  <si>
    <t>3. Otros No Registrados</t>
  </si>
  <si>
    <t>4. Persona Natural Registrada</t>
  </si>
  <si>
    <t>5. ESAL</t>
  </si>
  <si>
    <t>6. Persona jurídica - sector manufacturero - Microempresa</t>
  </si>
  <si>
    <t>7. Persona jurídica - sector manufacturero - Pequeña Empresa</t>
  </si>
  <si>
    <t>8. Persona jurídica - sector manufacturero - Mediana Empresa</t>
  </si>
  <si>
    <t>9. Persona jurídica - sector servicios - Microempresa</t>
  </si>
  <si>
    <t>10. Persona jurídica - sector servicios - Pequeña Empresa</t>
  </si>
  <si>
    <t>11. Persona jurídica - sector servicios - Mediana Empresa</t>
  </si>
  <si>
    <t>12. Persona jurídica - sector de comercio - Microempresa</t>
  </si>
  <si>
    <t>13. Persona jurídica - sector de comercio - Pequeña Empresa</t>
  </si>
  <si>
    <t>14. Persona jurídica - sector de comercio - Mediana Empresa</t>
  </si>
  <si>
    <t>15. Otras Personas Jurídicas</t>
  </si>
  <si>
    <t>16. Otros tipos de beneficiarios (Comisiones regionales y/o similares)</t>
  </si>
  <si>
    <t>17. No aplica</t>
  </si>
  <si>
    <t>.</t>
  </si>
  <si>
    <t>Persona Juridica</t>
  </si>
  <si>
    <t>sector manufacturero</t>
  </si>
  <si>
    <t>Micro Empresa</t>
  </si>
  <si>
    <t>Pequeña Empresa</t>
  </si>
  <si>
    <t>01. Ruta de apoyo al desarrollo de las microempresas (programa FortaleSER antiguo CREEce)</t>
  </si>
  <si>
    <t>Mediana Empresa</t>
  </si>
  <si>
    <t>02. Fábricas de productividad y sostenibilidad</t>
  </si>
  <si>
    <t>sector servicios</t>
  </si>
  <si>
    <t>03. Economía Circular</t>
  </si>
  <si>
    <t>04. Centros de reindustrialización (Zascas)</t>
  </si>
  <si>
    <t>05. Conglomerados empresariales o clústers</t>
  </si>
  <si>
    <t>sector de comercio</t>
  </si>
  <si>
    <t>06. Simplificación y automatización de trámites</t>
  </si>
  <si>
    <t>07. Impulso a las unidades económicas de la economía popular y comunitaria (EPC), incluyendo poblaciones vulnerables y pueblos étnicos</t>
  </si>
  <si>
    <t>08. Compras Públicas</t>
  </si>
  <si>
    <t>09. Arreglos Institucionales para la Reindustrialización</t>
  </si>
  <si>
    <t>10. Inclusión Financiera para las microempresas y las unidades económicas de la Economía Popular y Comunitaria</t>
  </si>
  <si>
    <t>11. Innovación empresarial</t>
  </si>
  <si>
    <t>12. Digitalización</t>
  </si>
  <si>
    <t>13. Internacionalización regional</t>
  </si>
  <si>
    <t>14. Atención y acompañamiento a emprendedores</t>
  </si>
  <si>
    <t>15. Promoción de la inversión extranjera directa</t>
  </si>
  <si>
    <t>16. Turismo</t>
  </si>
  <si>
    <t>17. Formación Empresarial</t>
  </si>
  <si>
    <t>18. Acompañamiento para el fortalecimiento del sector solidario y organizaciones asociativas</t>
  </si>
  <si>
    <t>19. Otro</t>
  </si>
  <si>
    <t>Calarca</t>
  </si>
  <si>
    <t>NIT</t>
  </si>
  <si>
    <t>Grupo Adenda</t>
  </si>
  <si>
    <t>ABURRA SUR</t>
  </si>
  <si>
    <t>Grupo 1</t>
  </si>
  <si>
    <t>AGUACHICA</t>
  </si>
  <si>
    <t>Grupo 2</t>
  </si>
  <si>
    <t>ARMENIA</t>
  </si>
  <si>
    <t>BARRANCABERMEJA</t>
  </si>
  <si>
    <t>BARRANQUILLA</t>
  </si>
  <si>
    <t>BOGOTÁ</t>
  </si>
  <si>
    <t>BUCARAMANGA</t>
  </si>
  <si>
    <t>BUENAVENTURA</t>
  </si>
  <si>
    <t>BUGA</t>
  </si>
  <si>
    <t>CALI</t>
  </si>
  <si>
    <t>CARTAGENA</t>
  </si>
  <si>
    <t>CARTAGO</t>
  </si>
  <si>
    <t>CHINCHINA</t>
  </si>
  <si>
    <t>CHOCÓ</t>
  </si>
  <si>
    <t>CUCUTÁ</t>
  </si>
  <si>
    <t>DOSQUEBRADAS</t>
  </si>
  <si>
    <t>DUITAMA</t>
  </si>
  <si>
    <t>FACATATIVA</t>
  </si>
  <si>
    <t>FLORENCIA</t>
  </si>
  <si>
    <t>GIRARDOT</t>
  </si>
  <si>
    <t>HONDA</t>
  </si>
  <si>
    <t>IBAGUE</t>
  </si>
  <si>
    <t>IPIALES</t>
  </si>
  <si>
    <t>LA DORADA</t>
  </si>
  <si>
    <t>LA GUAJIRA</t>
  </si>
  <si>
    <t>MAGANGUE</t>
  </si>
  <si>
    <t>MAGDALENA MEDIO</t>
  </si>
  <si>
    <t>MANIZALES</t>
  </si>
  <si>
    <t>MEDELLIN</t>
  </si>
  <si>
    <t>MONTERIA</t>
  </si>
  <si>
    <t>OCAÑA</t>
  </si>
  <si>
    <t>ORIENTE ANTIOQUEÑO</t>
  </si>
  <si>
    <t>PALMIRA</t>
  </si>
  <si>
    <t>PAMPLONA</t>
  </si>
  <si>
    <t>PASTO</t>
  </si>
  <si>
    <t>PEREIRA</t>
  </si>
  <si>
    <t>PIEDEMONTE ARAUCANO</t>
  </si>
  <si>
    <t>SAN ANDRES</t>
  </si>
  <si>
    <t>SAN JOSE</t>
  </si>
  <si>
    <t>SANTA MARTA</t>
  </si>
  <si>
    <t>SANTA ROSA DE CABAL</t>
  </si>
  <si>
    <t>SEVILLA</t>
  </si>
  <si>
    <t>SINCELEJO</t>
  </si>
  <si>
    <t>SOGAMOSO</t>
  </si>
  <si>
    <t>SUR Y ORIENTE DEL TOLIMA</t>
  </si>
  <si>
    <t>TULUÁ</t>
  </si>
  <si>
    <t>TUMACO</t>
  </si>
  <si>
    <t>TUNJA</t>
  </si>
  <si>
    <t>URABA</t>
  </si>
  <si>
    <t>VALLEDUPAR</t>
  </si>
  <si>
    <t>VILLAVICENCIO</t>
  </si>
  <si>
    <t>Capital Semilla</t>
  </si>
  <si>
    <t>Crédito asociativo</t>
  </si>
  <si>
    <t>Transformación de cacao</t>
  </si>
  <si>
    <t>Programas de economía popular</t>
  </si>
  <si>
    <t>Ventanilla Única Empresarial – VUE</t>
  </si>
  <si>
    <t>Ferias economía popular y apoyo a la comercialización</t>
  </si>
  <si>
    <t>Fábricas de Productividad y Sostenibilidad</t>
  </si>
  <si>
    <t>Cofinanciación para la Reindustrialización</t>
  </si>
  <si>
    <t>Planes de internacionalización</t>
  </si>
  <si>
    <t>Acompañamiento en calidad</t>
  </si>
  <si>
    <t>Emprendimiento</t>
  </si>
  <si>
    <t>Innovación</t>
  </si>
  <si>
    <t>Asociatividad</t>
  </si>
  <si>
    <t>Promoción de la inversión extranjera</t>
  </si>
  <si>
    <t>Turismo</t>
  </si>
  <si>
    <t>Formación empresarial</t>
  </si>
  <si>
    <t>Digitalización</t>
  </si>
  <si>
    <t>Investigaciones y Estudios Socioeconómicos</t>
  </si>
  <si>
    <t>Simplificación y racionalización de procedimientos</t>
  </si>
  <si>
    <t>Desarrollo Territorial</t>
  </si>
  <si>
    <t>Saldo vigencia anterior</t>
  </si>
  <si>
    <t>Programa de encadenamientos (Agroindustria – Confecciones Bioeconomía, entre otros sectores)</t>
  </si>
  <si>
    <t>SOACHA</t>
  </si>
  <si>
    <t>Cámara</t>
  </si>
  <si>
    <t>Otro</t>
  </si>
  <si>
    <t xml:space="preserve">Cámara </t>
  </si>
  <si>
    <t>CCB01</t>
  </si>
  <si>
    <t>CCB02</t>
  </si>
  <si>
    <t>CCB03</t>
  </si>
  <si>
    <t>CCB04</t>
  </si>
  <si>
    <t>CCB05</t>
  </si>
  <si>
    <t>CCB06</t>
  </si>
  <si>
    <t>CCB07</t>
  </si>
  <si>
    <t>CCB08</t>
  </si>
  <si>
    <t>CCB09</t>
  </si>
  <si>
    <t>CCB10</t>
  </si>
  <si>
    <t>CCB11</t>
  </si>
  <si>
    <t>CCB12</t>
  </si>
  <si>
    <t>CCB13</t>
  </si>
  <si>
    <t>CCB14</t>
  </si>
  <si>
    <t>CCB15</t>
  </si>
  <si>
    <t>CCB16</t>
  </si>
  <si>
    <t>CCB17</t>
  </si>
  <si>
    <t>CCB18</t>
  </si>
  <si>
    <t>CCB19</t>
  </si>
  <si>
    <t>CCB20</t>
  </si>
  <si>
    <t>CCB21</t>
  </si>
  <si>
    <t>CCB22</t>
  </si>
  <si>
    <t>Programa de Apropiación Digital- Industria</t>
  </si>
  <si>
    <t>Programa de Internacionalización-Industria</t>
  </si>
  <si>
    <t>Programa de Productividad-Industria</t>
  </si>
  <si>
    <t>Programa de Sofisticación de Productos y Servicios-Industria</t>
  </si>
  <si>
    <t>Programa de Sofisticación de Productos y Servicios-Agricultura y Agroindustria</t>
  </si>
  <si>
    <t>Programa de Articulación Público Privada-Servicios</t>
  </si>
  <si>
    <t>Programa de Sofisticación de Productos y Servicios- Servicios</t>
  </si>
  <si>
    <t>Programa de Sostenibilidad- Servicios</t>
  </si>
  <si>
    <t>Programa de Habilidades Gerenciales-Educación</t>
  </si>
  <si>
    <t>Programa de Sofisticación de Productos y Servicios- Educación</t>
  </si>
  <si>
    <t>Programa de Apropiación Digital-Inclusión Social</t>
  </si>
  <si>
    <t>Programa de Articulación Público Privada-Inclusión Social</t>
  </si>
  <si>
    <t>Programa de Emprendimiento-Inclusión Social</t>
  </si>
  <si>
    <t>Programa de Habilidades Gerenciales-Inclusión Social</t>
  </si>
  <si>
    <t>Programa de Productividad-Inclusión Social</t>
  </si>
  <si>
    <t>Programa de Apropiación Digital-Desarrollo Regional</t>
  </si>
  <si>
    <t>Programa de Articulación Público Privada-Desarrollo Regional</t>
  </si>
  <si>
    <t>Programa de Emprendimiento-Desarrollo Regional</t>
  </si>
  <si>
    <t>Programa de Facilitación de Trámites-Desarrollo Regional</t>
  </si>
  <si>
    <t>Programas de Financiación-Desarrollo Regional</t>
  </si>
  <si>
    <t>Programa de Habilidades Gerenciales-Desarrollo Regional</t>
  </si>
  <si>
    <t>Programa de Productividad-Desarrollo Regional</t>
  </si>
  <si>
    <t>(Industria) Estrategia de la Cámara de Comercio de Barranquilla que impulsa la adopción de tecnologías digitales y herramientas de Inteligencia Artificial (IA) en las empresas para mejorar su competitividad, optimizar procesos y cerrar brechas digitales, facilitando la transformación digital y la toma de decisiones basada en datos.</t>
  </si>
  <si>
    <t>(Industria) Programa vital en el proceso de crecimiento empresarial e impulso a la competitividad por medio de la “internacionalización y el acceso a otros mercados”. En este programa se diseñan modelos y hojas de ruta de internacionalización para acompañar el proceso de desarrollo de negocios. Así mismo se diseñan ruedas, ferias, misiones para facilitar el acceso a nuevos mercados a partir de productos y/o servicios locales.</t>
  </si>
  <si>
    <t>(Industria) Programa que busca incrementar la productividad y competitividad de las empresas que propicie una economía productiva. En estos programas se busca a través de la asistencia técnica fortalecer los temas como: Productividad operacional, productividad laboral, gestión comercial, calidad, eficiencia energética, transformación digital, logística, sostenibilidad ambiental, mercadeo y calidad.</t>
  </si>
  <si>
    <t>(Industria)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</si>
  <si>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(Agricultura y Agroindustria)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</si>
  <si>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(Servicios) Iniciativas de articulación público - privada que buscan incidir en programas del gobierno nacional, regional y local orientados a aumentar el apalancamiento y gestionar aquellos factores habilitantes de competitividad claves para el desarrollo productivo, este programa incluye iniciativas público - privadas.</t>
  </si>
  <si>
    <t>(Servicios)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</si>
  <si>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(Servicios) Programas que buscan fomentar la adopción de una cultura de sostenilidad economica, social y ambiental en las empresas a traves de la implmentación de practicas empresarial. Se realizan actividades que impulsan e incentivan a las empresas a incorporar cada vez mayores y mejores practicas.</t>
  </si>
  <si>
    <t>(Educación) Programas con el proposito de desarrollar capacidades y habilidades gerenciales por medio del desarrollo de capacidades y competencias administrativas, comerciales, financieras y digitales necesarias para realizar mejor gestión y administración en las unidades productivas.</t>
  </si>
  <si>
    <t>(Educación) Este programa busca el desarrollo y sofisticación de productos y servicios, para el mejoramiento de la competitividad de las empresas. Se implementa a través de  estrategias que elevar la calidad y sofistican los productos y servicios a través de la implementación de soluciones, modelos de negocio, innovación y tecnologías permitiendole a las empresas, generar productos con un mayor valor agregado.</t>
  </si>
  <si>
    <t>(Inclusión Social) Estrategia de la Cámara de Comercio de Barranquilla que impulsa la adopción de tecnologías digitales y herramientas de Inteligencia Artificial (IA) en las empresas para mejorar su competitividad, optimizar procesos y cerrar brechas digitales, facilitando la transformación digital y la toma de decisiones basada en datos.</t>
  </si>
  <si>
    <t>(Inclusión Social) Iniciativas de articulación público - privada que buscan incidir en programas del gobierno nacional, regional y local orientados a aumentar el apalancamiento y gestionar aquellos factores habilitantes de competitividad claves para el desarrollo productivo, este programa incluye iniciativas público - privadas.</t>
  </si>
  <si>
    <t xml:space="preserve">(Inclusión Social) Programas diseñados para acelerar, escalar, facilitar el acceso a capital y establecer conexiones estratégicas, la Cámara de Comercio de Barranquilla está activamente comprometida en impulsar el crecimiento de empresas con alto potencial, dinamizar y apoyar el fortalecimiento del ecosistema de emprendimiento en el departamento del Atlántico. </t>
  </si>
  <si>
    <t>(Inclusión Social) Programas con el proposito de desarrollar capacidades y habilidades gerenciales por medio del desarrollo de capacidades y competencias administrativas, comerciales, financieras y digitales necesarias para realizar mejor gestión y administración en las unidades productivas.</t>
  </si>
  <si>
    <t xml:space="preserve">(Inclusión Social) Programa que busca incrementar la productividad y competitividad de las empresas que propicie una economía productiva. En estos programas se busca a través de la asistencia técnica fortalecer los temas como: Productividad operacional, productividad laboral, gestión comercial, calidad, eficiencia energética, transformación digital, logística, sostenibilidad ambiental, mercadeo y calidad. </t>
  </si>
  <si>
    <t>(Desarrollo Regional) Estrategia de la Cámara de Comercio de Barranquilla que impulsa la adopción de tecnologías digitales y herramientas de Inteligencia Artificial (IA) en las empresas para mejorar su competitividad, optimizar procesos y cerrar brechas digitales, facilitando la transformación digital y la toma de decisiones basada en datos.</t>
  </si>
  <si>
    <t>(Desarrollo Regional) Iniciativas de articulación público - privada que buscan incidir en programas del gobierno nacional, regional y local orientados a aumentar el apalancamiento y gestionar aquellos factores habilitantes de competitividad claves para el desarrollo productivo, este programa incluye iniciativas público - privadas.</t>
  </si>
  <si>
    <t xml:space="preserve">(Desarrollo Regional) Programas diseñados para acelerar, escalar, facilitar el acceso a capital y establecer conexiones estratégicas, la Cámara de Comercio de Barranquilla está activamente comprometida en impulsar el crecimiento de empresas con alto potencial, dinamizar y apoyar el fortalecimiento del ecosistema de emprendimiento en el departamento del Atlántico. </t>
  </si>
  <si>
    <t>(Desarrollo Regional) Programas diseñados para simplificar y racionalizar los procedimientos relacionados al servicio registral a los empresarios en plataformas web y asistencia virtual.</t>
  </si>
  <si>
    <t>(Desarrollo Regional) Iniciativa de la Cámara de Comercio de Barranquilla que tiene como objetivo preparar a las empresas para fortalecer sus capacidades financieras, mejorar su acceso a recursos y optimizar su gestión, facilitando su crecimiento y sostenibilidad.</t>
  </si>
  <si>
    <t>(Desarrollo Regional) Programas con el proposito de desarrollar capacidades y habilidades gerenciales por medio del desarrollo de capacidades y competencias administrativas, comerciales, financieras y digitales necesarias para realizar mejor gestión y administración en las unidades productivas.</t>
  </si>
  <si>
    <t xml:space="preserve">(Desarrollo Regional) Programa que busca incrementar la productividad y competitividad de las empresas que propicie una economía productiva. En estos programas se busca a través de la asistencia técnica fortalecer los temas como: Productividad operacional, productividad laboral, gestión comercial, calidad, eficiencia energética, transformación digital, logística, sostenibilidad ambiental, mercadeo y calidad. </t>
  </si>
  <si>
    <t>Unidades Productivas</t>
  </si>
  <si>
    <t>Convenio</t>
  </si>
  <si>
    <t xml:space="preserve">Desarrollo de un centro de recursos compartidos y el diseño de dos productos </t>
  </si>
  <si>
    <t>Emprendimientos de Subsistencia</t>
  </si>
  <si>
    <t>No</t>
  </si>
  <si>
    <t>Si</t>
  </si>
  <si>
    <t>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</si>
</sst>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2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theme="9" tint="-0.249977111117893"/>
        <bgColor theme="4"/>
      </patternFill>
    </fill>
    <fill>
      <patternFill patternType="solid">
        <fgColor rgb="FF7030A0"/>
        <bgColor theme="4"/>
      </patternFill>
    </fill>
    <fill>
      <patternFill patternType="solid">
        <fgColor theme="5" tint="-0.249977111117893"/>
        <bgColor theme="4"/>
      </patternFill>
    </fill>
    <fill>
      <patternFill patternType="solid">
        <fgColor rgb="FF00B050"/>
        <bgColor theme="4"/>
      </patternFill>
    </fill>
    <fill>
      <patternFill patternType="solid">
        <fgColor theme="7" tint="-0.249977111117893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2" borderId="3" xfId="1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1" applyNumberFormat="1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8" fillId="0" borderId="2" xfId="0" applyFont="1" applyBorder="1"/>
    <xf numFmtId="0" fontId="10" fillId="1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justify" wrapText="1"/>
    </xf>
    <xf numFmtId="0" fontId="8" fillId="0" borderId="1" xfId="0" applyFont="1" applyBorder="1" applyAlignment="1">
      <alignment horizontal="justify" vertical="center" wrapText="1"/>
    </xf>
    <xf numFmtId="41" fontId="8" fillId="0" borderId="1" xfId="2" applyFont="1" applyBorder="1" applyAlignment="1">
      <alignment horizontal="left" vertical="center" wrapText="1"/>
    </xf>
    <xf numFmtId="41" fontId="8" fillId="0" borderId="1" xfId="2" applyFont="1" applyBorder="1" applyAlignment="1">
      <alignment horizontal="right" vertical="center" indent="1"/>
    </xf>
    <xf numFmtId="41" fontId="8" fillId="0" borderId="1" xfId="2" applyFont="1" applyBorder="1" applyAlignment="1">
      <alignment horizontal="center" vertical="center"/>
    </xf>
    <xf numFmtId="41" fontId="8" fillId="0" borderId="1" xfId="2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1" fontId="8" fillId="0" borderId="0" xfId="2" applyFont="1" applyBorder="1" applyAlignment="1">
      <alignment horizontal="left" vertical="center" wrapText="1"/>
    </xf>
    <xf numFmtId="41" fontId="8" fillId="0" borderId="0" xfId="2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1" fontId="8" fillId="0" borderId="0" xfId="2" applyFont="1" applyBorder="1" applyAlignment="1">
      <alignment horizontal="right" vertical="center" indent="1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/>
    <xf numFmtId="41" fontId="8" fillId="0" borderId="0" xfId="2" applyFont="1" applyFill="1" applyBorder="1" applyAlignment="1">
      <alignment vertical="center" wrapText="1"/>
    </xf>
    <xf numFmtId="41" fontId="8" fillId="0" borderId="0" xfId="2" applyFont="1" applyFill="1" applyBorder="1" applyAlignment="1">
      <alignment horizontal="right" vertical="center" indent="1"/>
    </xf>
    <xf numFmtId="41" fontId="8" fillId="0" borderId="0" xfId="2" applyFont="1" applyFill="1" applyBorder="1" applyAlignment="1">
      <alignment horizontal="center" vertical="center"/>
    </xf>
    <xf numFmtId="41" fontId="8" fillId="0" borderId="1" xfId="2" applyFont="1" applyBorder="1" applyAlignment="1">
      <alignment vertical="center"/>
    </xf>
    <xf numFmtId="41" fontId="0" fillId="0" borderId="1" xfId="2" applyFont="1" applyBorder="1" applyAlignment="1">
      <alignment vertical="center" wrapText="1"/>
    </xf>
    <xf numFmtId="41" fontId="3" fillId="0" borderId="5" xfId="2" applyFont="1" applyBorder="1" applyAlignment="1">
      <alignment vertical="center" wrapText="1"/>
    </xf>
  </cellXfs>
  <cellStyles count="5">
    <cellStyle name="Millares [0]" xfId="2" builtinId="6"/>
    <cellStyle name="Moneda [0]" xfId="1" builtinId="7"/>
    <cellStyle name="Moneda [0] 3" xfId="4" xr:uid="{DD2CB529-AF29-4944-92CC-3EB6F511D10C}"/>
    <cellStyle name="Moneda 2" xfId="3" xr:uid="{FD095D53-C26D-4CD6-BB8D-5646CBC4F9F6}"/>
    <cellStyle name="Normal" xfId="0" builtinId="0"/>
  </cellStyles>
  <dxfs count="1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3" formatCode="_-* #,##0_-;\-* #,##0_-;_-* &quot;-&quot;_-;_-@_-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rgb="FF7030A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thamm_supersociedades_gov_co/Documents/Documentos/DCCIO/OAP/PAT/PAT%202025/TRIMESTRE%20II-2025/TRIMESTRE%20II-2025/ORIENTE%20ANTIOQUE&#20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T - Programas"/>
      <sheetName val="RI - Adenda"/>
      <sheetName val="RI - Preguntas"/>
      <sheetName val="RT - Ejecución recursos"/>
      <sheetName val="RT - Beneficiarios - Continuo"/>
      <sheetName val="RT - Beneficiarios - Único"/>
      <sheetName val="Hoja3"/>
      <sheetName val="RT - Edición"/>
      <sheetName val="Datos"/>
      <sheetName val="Departa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gramas" displayName="Programas" ref="A1:L23" totalsRowShown="0" headerRowDxfId="138" dataDxfId="136" headerRowBorderDxfId="137" tableBorderDxfId="135">
  <autoFilter ref="A1:L23" xr:uid="{00000000-000C-0000-FFFF-FFFF00000000}"/>
  <tableColumns count="12">
    <tableColumn id="1" xr3:uid="{00000000-0010-0000-0000-000001000000}" name="Cámara " dataDxfId="34"/>
    <tableColumn id="12" xr3:uid="{9EBB0058-A026-4329-AD63-632CF1D82664}" name="Código programa" dataDxfId="33"/>
    <tableColumn id="2" xr3:uid="{00000000-0010-0000-0000-000002000000}" name="Nombre del programa" dataDxfId="32"/>
    <tableColumn id="3" xr3:uid="{00000000-0010-0000-0000-000003000000}" name="Descripción del programa" dataDxfId="31"/>
    <tableColumn id="4" xr3:uid="{00000000-0010-0000-0000-000004000000}" name="Fecha Inicio" dataDxfId="30"/>
    <tableColumn id="5" xr3:uid="{00000000-0010-0000-0000-000005000000}" name="Fecha Final" dataDxfId="29"/>
    <tableColumn id="8" xr3:uid="{00000000-0010-0000-0000-000008000000}" name="Meta" dataDxfId="28"/>
    <tableColumn id="9" xr3:uid="{00000000-0010-0000-0000-000009000000}" name="Unidad de Medida" dataDxfId="27"/>
    <tableColumn id="6" xr3:uid="{6B4DE851-CB5A-455B-AF03-80F2BA19CEF5}" name="Reporte _x000a_T1" dataDxfId="26"/>
    <tableColumn id="7" xr3:uid="{64E476C6-E9B7-44DB-9954-E39CAD33D868}" name="Reporte _x000a_T2" dataDxfId="25"/>
    <tableColumn id="10" xr3:uid="{3ACC3118-99D5-4B63-B8F2-2DDDCB658E4E}" name="Reporte _x000a_T3" dataDxfId="24"/>
    <tableColumn id="11" xr3:uid="{85C64B19-41B5-4003-B8D4-759005E0C636}" name="Reporte _x000a_T4" dataDxfId="2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Adenda" displayName="Adenda" ref="A1:D23" totalsRowShown="0" headerRowDxfId="134" dataDxfId="132" headerRowBorderDxfId="133" tableBorderDxfId="131">
  <tableColumns count="4">
    <tableColumn id="1" xr3:uid="{00000000-0010-0000-0200-000001000000}" name="Cámara" dataDxfId="22">
      <calculatedColumnFormula>+Programas[[#This Row],[Cámara ]]</calculatedColumnFormula>
    </tableColumn>
    <tableColumn id="4" xr3:uid="{A7C3B526-7B4A-452D-992F-C206BCEE3CCF}" name="Código programa" dataDxfId="20">
      <calculatedColumnFormula>+Programas[[#This Row],[Código programa]]</calculatedColumnFormula>
    </tableColumn>
    <tableColumn id="2" xr3:uid="{00000000-0010-0000-0200-000002000000}" name="Nombre del programa" dataDxfId="21">
      <calculatedColumnFormula>+Programas[[#This Row],[Nombre del programa]]</calculatedColumnFormula>
    </tableColumn>
    <tableColumn id="3" xr3:uid="{00000000-0010-0000-0200-000003000000}" name="Adenda" dataDxfId="19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reguntas" displayName="Preguntas" ref="A1:F23" totalsRowShown="0" headerRowDxfId="130" dataDxfId="128" headerRowBorderDxfId="129" tableBorderDxfId="127">
  <autoFilter ref="A1:F23" xr:uid="{00000000-000C-0000-FFFF-FFFF03000000}"/>
  <tableColumns count="6">
    <tableColumn id="1" xr3:uid="{00000000-0010-0000-0300-000001000000}" name="Cámara" dataDxfId="18">
      <calculatedColumnFormula>+Programas[[#This Row],[Cámara ]]</calculatedColumnFormula>
    </tableColumn>
    <tableColumn id="6" xr3:uid="{0A808619-38B5-4781-A971-F21CC35BCDD5}" name="Código programa" dataDxfId="17">
      <calculatedColumnFormula>+Programas[[#This Row],[Código programa]]</calculatedColumnFormula>
    </tableColumn>
    <tableColumn id="2" xr3:uid="{00000000-0010-0000-0300-000002000000}" name="Nombre del programa" dataDxfId="16">
      <calculatedColumnFormula>+Programas[[#This Row],[Nombre del programa]]</calculatedColumnFormula>
    </tableColumn>
    <tableColumn id="3" xr3:uid="{00000000-0010-0000-0300-000003000000}" name="¿Tiene costo para el comerciante?" dataDxfId="126"/>
    <tableColumn id="4" xr3:uid="{00000000-0010-0000-0300-000004000000}" name="¿Es un programa nuevo?" dataDxfId="125"/>
    <tableColumn id="5" xr3:uid="{00000000-0010-0000-0300-000005000000}" name="¿Tiene un seguimiento posterior?" dataDxfId="124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Recursos" displayName="Recursos" ref="A1:K23" totalsRowShown="0" headerRowDxfId="15" dataDxfId="14" headerRowBorderDxfId="12" tableBorderDxfId="13" totalsRowBorderDxfId="11">
  <tableColumns count="11">
    <tableColumn id="1" xr3:uid="{00000000-0010-0000-0400-000001000000}" name="Cámara" dataDxfId="10">
      <calculatedColumnFormula>+Programas[[#This Row],[Cámara ]]</calculatedColumnFormula>
    </tableColumn>
    <tableColumn id="10" xr3:uid="{ACD04A48-C777-4BFE-BD63-3D2427B8B78C}" name="Código programa" dataDxfId="9">
      <calculatedColumnFormula>+Programas[[#This Row],[Código programa]]</calculatedColumnFormula>
    </tableColumn>
    <tableColumn id="2" xr3:uid="{00000000-0010-0000-0400-000002000000}" name="Nombre del programa" dataDxfId="1">
      <calculatedColumnFormula>+Programas[[#This Row],[Nombre del programa]]</calculatedColumnFormula>
    </tableColumn>
    <tableColumn id="11" xr3:uid="{9310D63D-A3C1-4D08-AD90-8AC3E76155FF}" name="Saldo vigencia anterior" dataDxfId="8" dataCellStyle="Millares [0]"/>
    <tableColumn id="8" xr3:uid="{00000000-0010-0000-0400-000008000000}" name="Monto presupuestado" dataDxfId="0" dataCellStyle="Millares [0]"/>
    <tableColumn id="4" xr3:uid="{00000000-0010-0000-0400-000004000000}" name="Tipo recursos" dataDxfId="7" dataCellStyle="Moneda [0]"/>
    <tableColumn id="7" xr3:uid="{00000000-0010-0000-0400-000007000000}" name="Vigencia Origen de los recursos" dataDxfId="6"/>
    <tableColumn id="3" xr3:uid="{FC3E915A-E480-444C-94A9-F6B42C961990}" name="Reporte _x000a_T1" dataDxfId="5" dataCellStyle="Millares [0]"/>
    <tableColumn id="5" xr3:uid="{BD796FC0-57D9-48F3-B3E0-509FB8389FA0}" name="Reporte _x000a_T2" dataDxfId="4" dataCellStyle="Millares [0]"/>
    <tableColumn id="6" xr3:uid="{15DB639D-7A86-420B-AA67-9D0D2C766BC5}" name="Reporte _x000a_T3" dataDxfId="3" dataCellStyle="Millares [0]"/>
    <tableColumn id="9" xr3:uid="{9048E71F-69EC-48DC-AB6F-7F0CF995D85E}" name="Reporte _x000a_T4" dataDxfId="2" dataCellStyle="Millares [0]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4059E7-5FBC-40DA-9475-E87420D2F90F}" name="BeneficiarioContinuo" displayName="BeneficiarioContinuo" ref="A1:AA334" totalsRowShown="0" headerRowDxfId="123" dataDxfId="121" headerRowBorderDxfId="122" tableBorderDxfId="120" totalsRowBorderDxfId="119">
  <tableColumns count="27">
    <tableColumn id="1" xr3:uid="{20E60468-D40A-471E-A008-34F4B31DC470}" name="Cámara" dataDxfId="118"/>
    <tableColumn id="27" xr3:uid="{7425207E-A05B-4A8E-BA8A-A1F57D086474}" name="Código programa" dataDxfId="117"/>
    <tableColumn id="2" xr3:uid="{5AE86087-2439-4709-BD32-A78CC0A5B15C}" name="Nombre del programa" dataDxfId="116"/>
    <tableColumn id="4" xr3:uid="{C40ED994-42C0-49B8-9665-EDE3F5415E92}" name="Departamento" dataDxfId="115"/>
    <tableColumn id="5" xr3:uid="{99A557CA-2ACD-4061-BFC9-123C7ECC3D8F}" name="Municipio" dataDxfId="114"/>
    <tableColumn id="8" xr3:uid="{8DD76600-5E8C-4C9E-BB6D-2F252B10E5F5}" name="Corregimiento" dataDxfId="113"/>
    <tableColumn id="9" xr3:uid="{53BD3CCC-00DD-42FA-A12F-F9B5BD509A78}" name="Participación" dataDxfId="112"/>
    <tableColumn id="6" xr3:uid="{21CFB48C-17FB-4C11-B81F-0F4A7AD641C9}" name="No. De Beneficiarios_x000a_T1" dataDxfId="111"/>
    <tableColumn id="19" xr3:uid="{A00A6908-9352-4EC8-A130-B583C72F8A3F}" name="Tipo de Beneficiarios_x000a_T1" dataDxfId="110"/>
    <tableColumn id="11" xr3:uid="{5B7B1B84-7142-4A7B-ACAB-C2DE9818D9B6}" name="Percepción_x000a_¿El programa tuvo impacto positivo en su actividad económica?_x000a_Si T1" dataDxfId="109"/>
    <tableColumn id="3" xr3:uid="{FE59D096-E8CB-4372-A8BC-BDCEB3EE88D2}" name="Percepción_x000a_¿El programa tuvo impacto positivo en su actividad económica?_x000a_No T1" dataDxfId="108"/>
    <tableColumn id="12" xr3:uid="{9E472866-1C99-4F43-B77B-8EFF220238E3}" name="Percepción_x000a_¿El programa tuvo impacto positivo en su actividad económica?_x000a_No Contestó T1" dataDxfId="107"/>
    <tableColumn id="18" xr3:uid="{7B068C16-0100-4E99-A5F0-66AC18B6C078}" name="No. De Beneficiarios_x000a_T2" dataDxfId="106"/>
    <tableColumn id="17" xr3:uid="{1F7668E1-F60B-44B7-A000-C49B0F50A56B}" name="Tipo de Beneficiarios_x000a_T2" dataDxfId="105"/>
    <tableColumn id="20" xr3:uid="{7296FEB1-47FE-4177-A8CD-FFAC1EA30BF2}" name="Percepción_x000a_¿El programa tuvo impacto positivo en su actividad económica?_x000a_Si T2" dataDxfId="104"/>
    <tableColumn id="14" xr3:uid="{AAF84BC0-48B6-4377-8D33-D73E753295BA}" name="Percepción_x000a_¿El programa tuvo impacto positivo en su actividad económica?_x000a_No T2" dataDxfId="103"/>
    <tableColumn id="13" xr3:uid="{C84D8417-95BC-45B2-8E24-1ED270B4F9B1}" name="Percepción_x000a_¿El programa tuvo impacto positivo en su actividad económica?_x000a_No Contestó T2" dataDxfId="102"/>
    <tableColumn id="16" xr3:uid="{F6F8B528-25B5-4F30-80EA-CA8BC67CE028}" name="No. De Beneficiarios_x000a_T3" dataDxfId="101"/>
    <tableColumn id="15" xr3:uid="{70F55CFD-1FCA-46AD-A623-8BB92633F6D7}" name="Tipo de Beneficiarios_x000a_T3" dataDxfId="100"/>
    <tableColumn id="23" xr3:uid="{55936C66-257E-4370-A744-E14FA836B512}" name="Percepción_x000a_¿El programa tuvo impacto positivo en su actividad económica?_x000a_Si T3" dataDxfId="99"/>
    <tableColumn id="22" xr3:uid="{C19B882F-4553-4B38-BF66-DE633399EA31}" name="Percepción_x000a_¿El programa tuvo impacto positivo en su actividad económica?_x000a_No T3" dataDxfId="98"/>
    <tableColumn id="21" xr3:uid="{4206CBCB-3D57-46E7-BB20-B32652CD7AD0}" name="Percepción_x000a_¿El programa tuvo impacto positivo en su actividad económica?_x000a_No Contestó T3" dataDxfId="97"/>
    <tableColumn id="7" xr3:uid="{189B53B0-C724-418B-A64B-ED1C6B8F334D}" name="No. De Beneficiarios_x000a_T4" dataDxfId="96"/>
    <tableColumn id="10" xr3:uid="{65326273-9FE2-417A-9E2B-9BF128EE6456}" name="Tipo de Beneficiarios_x000a_T4" dataDxfId="95"/>
    <tableColumn id="24" xr3:uid="{5B355C8B-9A9E-4F33-BBFC-EC755B906739}" name="Percepción_x000a_¿El programa tuvo impacto positivo en su actividad económica?_x000a_Si T4" dataDxfId="94"/>
    <tableColumn id="25" xr3:uid="{5A22A28D-2A51-4A14-A43B-469E843679B5}" name="Percepción_x000a_¿El programa tuvo impacto positivo en su actividad económica?_x000a_No T4" dataDxfId="93"/>
    <tableColumn id="26" xr3:uid="{E98C17B9-3BBB-4FA4-8938-ACBCBB274D09}" name="Percepción_x000a_¿El programa tuvo impacto positivo en su actividad económica?_x000a_No Contestó T4" dataDxfId="9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00F427A-BE4A-456A-B3E6-522EA85F7A5A}" name="BeneficiarioUnico" displayName="BeneficiarioUnico" ref="A1:AA593" totalsRowShown="0" headerRowDxfId="91" dataDxfId="89" headerRowBorderDxfId="90" tableBorderDxfId="88" totalsRowBorderDxfId="87">
  <tableColumns count="27">
    <tableColumn id="1" xr3:uid="{7F268A4B-2AF3-4247-92FD-0D5EE99FC54B}" name="Cámara" dataDxfId="86"/>
    <tableColumn id="27" xr3:uid="{68F734C2-F9AF-4778-8949-B7946D35F780}" name="Código programa" dataDxfId="85"/>
    <tableColumn id="2" xr3:uid="{3BBA02D3-5EEC-4B20-8A7F-771B065E804A}" name="Nombre del programa" dataDxfId="84"/>
    <tableColumn id="4" xr3:uid="{BDC692C9-9984-4438-B3FC-EC059DB513ED}" name="Departamento" dataDxfId="83"/>
    <tableColumn id="5" xr3:uid="{F964BAAB-62A1-4905-B6ED-3DA68DCF902B}" name="Municipio" dataDxfId="82"/>
    <tableColumn id="8" xr3:uid="{C6C6B87C-CC29-45AA-991A-01D68440B2E2}" name="Corregimiento" dataDxfId="81"/>
    <tableColumn id="9" xr3:uid="{DBE3AFF3-A9A1-433F-A156-239E93DA14B4}" name="Participación" dataDxfId="80"/>
    <tableColumn id="6" xr3:uid="{DD550A24-F503-45C7-91FE-945952C0E4DD}" name="No. De Beneficiarios_x000a_T1" dataDxfId="79"/>
    <tableColumn id="19" xr3:uid="{2D44D112-A077-4BFE-B39B-3B19FDFDCE21}" name="Tipo de Beneficiarios_x000a_T1" dataDxfId="78"/>
    <tableColumn id="11" xr3:uid="{66987E8C-6D2D-41E6-BD6A-E14E754550C2}" name="Percepción_x000a_¿El programa tuvo impacto positivo en su actividad económica?_x000a_Si T1" dataDxfId="77"/>
    <tableColumn id="3" xr3:uid="{0466EEC1-BA2B-4947-B27A-D34045274EC2}" name="Percepción_x000a_¿El programa tuvo impacto positivo en su actividad económica?_x000a_No T1" dataDxfId="76"/>
    <tableColumn id="12" xr3:uid="{1369AB6A-52EC-47E6-A258-EA69824AD587}" name="Percepción_x000a_¿El programa tuvo impacto positivo en su actividad económica?_x000a_No Contestó T1" dataDxfId="75"/>
    <tableColumn id="18" xr3:uid="{21595DD3-EA92-4FF6-8BB6-381E71AB934F}" name="No. De Beneficiarios_x000a_T2" dataDxfId="74"/>
    <tableColumn id="17" xr3:uid="{C902B7CF-A20F-4EAD-8C5F-750CD2E89E1F}" name="Tipo de Beneficiarios_x000a_T2" dataDxfId="73"/>
    <tableColumn id="20" xr3:uid="{B2A039BB-3546-495A-995F-A7F960A9FAAC}" name="Percepción_x000a_¿El programa tuvo impacto positivo en su actividad económica?_x000a_Si T2" dataDxfId="72"/>
    <tableColumn id="14" xr3:uid="{FA4887D2-835D-4B6F-9862-97ADDC0D7D72}" name="Percepción_x000a_¿El programa tuvo impacto positivo en su actividad económica?_x000a_No T2" dataDxfId="71"/>
    <tableColumn id="13" xr3:uid="{27A7F1DB-1632-48EB-9BDE-70C162531B00}" name="Percepción_x000a_¿El programa tuvo impacto positivo en su actividad económica?_x000a_No Contestó T2" dataDxfId="70"/>
    <tableColumn id="16" xr3:uid="{49F70A72-39D0-442C-8E2A-BA4FA3D7B4F7}" name="No. De Beneficiarios_x000a_T3" dataDxfId="69"/>
    <tableColumn id="15" xr3:uid="{A8F28516-D5F1-492B-BD9C-CB27BE340B22}" name="Tipo de Beneficiarios_x000a_T3" dataDxfId="68"/>
    <tableColumn id="23" xr3:uid="{0BFCF6C8-F1B2-40DF-94B4-FAEB059806AB}" name="Percepción_x000a_¿El programa tuvo impacto positivo en su actividad económica?_x000a_Si T3" dataDxfId="67"/>
    <tableColumn id="22" xr3:uid="{D6FADD0F-E6C8-4481-9BE9-BCB995FEAC2F}" name="Percepción_x000a_¿El programa tuvo impacto positivo en su actividad económica?_x000a_No T3" dataDxfId="66"/>
    <tableColumn id="21" xr3:uid="{ECEBD5C0-DC0A-46E3-9C1C-53B5F9ABA582}" name="Percepción_x000a_¿El programa tuvo impacto positivo en su actividad económica?_x000a_No Contestó T3" dataDxfId="65"/>
    <tableColumn id="7" xr3:uid="{A016C152-5D79-4387-B1EE-FEC14D9653EA}" name="No. De Beneficiarios_x000a_T4" dataDxfId="64"/>
    <tableColumn id="10" xr3:uid="{31FB1A30-C653-42A8-9013-C6A45FB2CC88}" name="Tipo de Beneficiarios_x000a_T4" dataDxfId="63"/>
    <tableColumn id="24" xr3:uid="{01AD9B6A-DF41-48EF-B878-0EC7D9F855DC}" name="Percepción_x000a_¿El programa tuvo impacto positivo en su actividad económica?_x000a_Si T4" dataDxfId="62"/>
    <tableColumn id="25" xr3:uid="{47D049E9-FC94-4F01-8B5B-1CAB033E8E27}" name="Percepción_x000a_¿El programa tuvo impacto positivo en su actividad económica?_x000a_No T4" dataDxfId="61"/>
    <tableColumn id="26" xr3:uid="{93AB7FB0-D97C-4161-AA89-0BDC702CC277}" name="Percepción_x000a_¿El programa tuvo impacto positivo en su actividad económica?_x000a_No Contestó T4" dataDxfId="6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FF3FC1-A31A-45AB-B928-D828B48CF80D}" name="Edicion" displayName="Edicion" ref="A1:L22" totalsRowShown="0" headerRowDxfId="59" dataDxfId="57" headerRowBorderDxfId="58" tableBorderDxfId="56">
  <tableColumns count="12">
    <tableColumn id="1" xr3:uid="{3B423AC6-92B0-4358-840E-B535537AA836}" name="Cámara" dataDxfId="55"/>
    <tableColumn id="12" xr3:uid="{39E4B8E4-BC2C-4342-A806-016B328ACAF1}" name="Código programa" dataDxfId="54"/>
    <tableColumn id="2" xr3:uid="{5C195722-5135-490A-BBCC-53F924FF2534}" name="Nombre del programa" dataDxfId="53"/>
    <tableColumn id="3" xr3:uid="{C9A8901A-E726-43EC-AC43-B31216E0F578}" name="Nueva actividad o Suspención de actividad" dataDxfId="52"/>
    <tableColumn id="4" xr3:uid="{21B00C1E-235D-4322-8EB9-493CFF32185C}" name="Observación" dataDxfId="51"/>
    <tableColumn id="5" xr3:uid="{B87503E5-3779-4602-B7DA-0F503F75E313}" name="Movimientos presupuestales_x000a_Recursos Públicos" dataDxfId="50"/>
    <tableColumn id="6" xr3:uid="{0C08C66B-06CA-4B52-8794-3F11B1AF444D}" name="Observación _x000a_Movimientos presupuestales_x000a_Recursos Públicos" dataDxfId="49"/>
    <tableColumn id="7" xr3:uid="{C16CE4ED-8F22-46E5-A46A-86F635D11FF6}" name="Movimientos presupuestales_x000a_Recursos Privados" dataDxfId="48"/>
    <tableColumn id="8" xr3:uid="{5D5B95E0-2622-4CA0-9D68-395BF6173738}" name="Observación _x000a_Movimientos presupuestales_x000a_Recursos Privados" dataDxfId="47"/>
    <tableColumn id="9" xr3:uid="{1B4C614B-A818-4939-B4DE-DD7B93A0F651}" name="Otras modificaciones" dataDxfId="46"/>
    <tableColumn id="10" xr3:uid="{4BF8B666-825D-46F2-9A13-171C7334F544}" name="Observación _x000a_Otras modificaciones" dataDxfId="45"/>
    <tableColumn id="11" xr3:uid="{9E2FB599-34A3-44E2-AF7D-13718D1BB737}" name="¿Hubo algún impedimento para terminar el programa?" dataDxfId="4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106"/>
  <sheetViews>
    <sheetView tabSelected="1" topLeftCell="A7" zoomScale="60" zoomScaleNormal="60" workbookViewId="0">
      <selection activeCell="H1" sqref="H1"/>
    </sheetView>
  </sheetViews>
  <sheetFormatPr baseColWidth="10" defaultColWidth="11.42578125" defaultRowHeight="68.25" customHeight="1" x14ac:dyDescent="0.25"/>
  <cols>
    <col min="1" max="1" width="16.42578125" style="31" bestFit="1" customWidth="1"/>
    <col min="2" max="2" width="19.5703125" style="31" bestFit="1" customWidth="1"/>
    <col min="3" max="3" width="69.5703125" style="33" bestFit="1" customWidth="1"/>
    <col min="4" max="4" width="82.7109375" style="33" bestFit="1" customWidth="1"/>
    <col min="5" max="7" width="12" style="31" customWidth="1"/>
    <col min="8" max="8" width="24.140625" style="32" bestFit="1" customWidth="1"/>
    <col min="9" max="16384" width="11.42578125" style="32"/>
  </cols>
  <sheetData>
    <row r="1" spans="1:12" ht="68.25" customHeight="1" x14ac:dyDescent="0.25">
      <c r="A1" s="39" t="s">
        <v>1261</v>
      </c>
      <c r="B1" s="39" t="s">
        <v>1</v>
      </c>
      <c r="C1" s="35" t="s">
        <v>2</v>
      </c>
      <c r="D1" s="36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8" t="s">
        <v>8</v>
      </c>
      <c r="J1" s="38" t="s">
        <v>9</v>
      </c>
      <c r="K1" s="38" t="s">
        <v>10</v>
      </c>
      <c r="L1" s="38" t="s">
        <v>11</v>
      </c>
    </row>
    <row r="2" spans="1:12" ht="68.25" customHeight="1" x14ac:dyDescent="0.25">
      <c r="A2" s="31" t="s">
        <v>1189</v>
      </c>
      <c r="B2" s="31" t="s">
        <v>1262</v>
      </c>
      <c r="C2" s="42" t="s">
        <v>1284</v>
      </c>
      <c r="D2" s="33" t="s">
        <v>1306</v>
      </c>
      <c r="E2" s="83">
        <v>46041</v>
      </c>
      <c r="F2" s="83">
        <v>46387</v>
      </c>
      <c r="G2" s="42">
        <v>700</v>
      </c>
      <c r="H2" s="42" t="s">
        <v>1328</v>
      </c>
      <c r="I2" s="31"/>
      <c r="J2" s="31"/>
      <c r="K2" s="31"/>
      <c r="L2" s="31"/>
    </row>
    <row r="3" spans="1:12" ht="68.25" customHeight="1" x14ac:dyDescent="0.25">
      <c r="A3" s="31" t="s">
        <v>1189</v>
      </c>
      <c r="B3" s="31" t="s">
        <v>1263</v>
      </c>
      <c r="C3" s="42" t="s">
        <v>1285</v>
      </c>
      <c r="D3" s="33" t="s">
        <v>1307</v>
      </c>
      <c r="E3" s="83">
        <v>46041</v>
      </c>
      <c r="F3" s="83">
        <v>46387</v>
      </c>
      <c r="G3" s="42">
        <v>20</v>
      </c>
      <c r="H3" s="42" t="s">
        <v>1328</v>
      </c>
      <c r="I3" s="31"/>
      <c r="J3" s="31"/>
      <c r="K3" s="31"/>
      <c r="L3" s="31"/>
    </row>
    <row r="4" spans="1:12" ht="68.25" customHeight="1" x14ac:dyDescent="0.25">
      <c r="A4" s="31" t="s">
        <v>1189</v>
      </c>
      <c r="B4" s="31" t="s">
        <v>1264</v>
      </c>
      <c r="C4" s="42" t="s">
        <v>1286</v>
      </c>
      <c r="D4" s="33" t="s">
        <v>1308</v>
      </c>
      <c r="E4" s="83">
        <v>46041</v>
      </c>
      <c r="F4" s="83">
        <v>46387</v>
      </c>
      <c r="G4" s="42">
        <v>670</v>
      </c>
      <c r="H4" s="42" t="s">
        <v>1328</v>
      </c>
      <c r="I4" s="31"/>
      <c r="J4" s="31"/>
      <c r="K4" s="31"/>
      <c r="L4" s="31"/>
    </row>
    <row r="5" spans="1:12" ht="68.25" customHeight="1" x14ac:dyDescent="0.25">
      <c r="A5" s="31" t="s">
        <v>1189</v>
      </c>
      <c r="B5" s="31" t="s">
        <v>1265</v>
      </c>
      <c r="C5" s="42" t="s">
        <v>1287</v>
      </c>
      <c r="D5" s="33" t="s">
        <v>1309</v>
      </c>
      <c r="E5" s="83">
        <v>46041</v>
      </c>
      <c r="F5" s="83">
        <v>46387</v>
      </c>
      <c r="G5" s="42">
        <v>458</v>
      </c>
      <c r="H5" s="42" t="s">
        <v>1328</v>
      </c>
      <c r="I5" s="31"/>
      <c r="J5" s="31"/>
      <c r="K5" s="31"/>
      <c r="L5" s="31"/>
    </row>
    <row r="6" spans="1:12" ht="68.25" customHeight="1" x14ac:dyDescent="0.25">
      <c r="A6" s="31" t="s">
        <v>1189</v>
      </c>
      <c r="B6" s="31" t="s">
        <v>1266</v>
      </c>
      <c r="C6" s="42" t="s">
        <v>1288</v>
      </c>
      <c r="D6" s="33" t="s">
        <v>1310</v>
      </c>
      <c r="E6" s="83">
        <v>46041</v>
      </c>
      <c r="F6" s="83">
        <v>46387</v>
      </c>
      <c r="G6" s="42">
        <v>340</v>
      </c>
      <c r="H6" s="42" t="s">
        <v>1328</v>
      </c>
      <c r="I6" s="31"/>
      <c r="J6" s="31"/>
      <c r="K6" s="31"/>
      <c r="L6" s="31"/>
    </row>
    <row r="7" spans="1:12" ht="68.25" customHeight="1" x14ac:dyDescent="0.25">
      <c r="A7" s="31" t="s">
        <v>1189</v>
      </c>
      <c r="B7" s="31" t="s">
        <v>1267</v>
      </c>
      <c r="C7" s="42" t="s">
        <v>1289</v>
      </c>
      <c r="D7" s="33" t="s">
        <v>1311</v>
      </c>
      <c r="E7" s="83">
        <v>46041</v>
      </c>
      <c r="F7" s="83">
        <v>46387</v>
      </c>
      <c r="G7" s="42">
        <v>1</v>
      </c>
      <c r="H7" s="42" t="s">
        <v>1329</v>
      </c>
      <c r="I7" s="31"/>
      <c r="J7" s="31"/>
      <c r="K7" s="31"/>
      <c r="L7" s="31"/>
    </row>
    <row r="8" spans="1:12" ht="68.25" customHeight="1" x14ac:dyDescent="0.25">
      <c r="A8" s="31" t="s">
        <v>1189</v>
      </c>
      <c r="B8" s="84" t="s">
        <v>1268</v>
      </c>
      <c r="C8" s="85" t="s">
        <v>1290</v>
      </c>
      <c r="D8" s="4" t="s">
        <v>1312</v>
      </c>
      <c r="E8" s="86">
        <v>46041</v>
      </c>
      <c r="F8" s="86">
        <v>46387</v>
      </c>
      <c r="G8" s="85">
        <v>3</v>
      </c>
      <c r="H8" s="85" t="s">
        <v>1330</v>
      </c>
      <c r="I8" s="31"/>
      <c r="J8" s="31"/>
      <c r="K8" s="31"/>
      <c r="L8" s="31"/>
    </row>
    <row r="9" spans="1:12" ht="68.25" customHeight="1" x14ac:dyDescent="0.25">
      <c r="A9" s="31" t="s">
        <v>1189</v>
      </c>
      <c r="B9" s="31" t="s">
        <v>1269</v>
      </c>
      <c r="C9" s="42" t="s">
        <v>1291</v>
      </c>
      <c r="D9" s="33" t="s">
        <v>1313</v>
      </c>
      <c r="E9" s="83">
        <v>46041</v>
      </c>
      <c r="F9" s="83">
        <v>46387</v>
      </c>
      <c r="G9" s="42">
        <v>120</v>
      </c>
      <c r="H9" s="42" t="s">
        <v>1328</v>
      </c>
      <c r="I9" s="31"/>
      <c r="J9" s="31"/>
      <c r="K9" s="31"/>
      <c r="L9" s="31"/>
    </row>
    <row r="10" spans="1:12" ht="68.25" customHeight="1" x14ac:dyDescent="0.25">
      <c r="A10" s="31" t="s">
        <v>1189</v>
      </c>
      <c r="B10" s="31" t="s">
        <v>1270</v>
      </c>
      <c r="C10" s="42" t="s">
        <v>1292</v>
      </c>
      <c r="D10" s="33" t="s">
        <v>1314</v>
      </c>
      <c r="E10" s="83">
        <v>46041</v>
      </c>
      <c r="F10" s="83">
        <v>46387</v>
      </c>
      <c r="G10" s="42">
        <v>6538</v>
      </c>
      <c r="H10" s="42" t="s">
        <v>1328</v>
      </c>
      <c r="I10" s="31"/>
      <c r="J10" s="31"/>
      <c r="K10" s="31"/>
      <c r="L10" s="31"/>
    </row>
    <row r="11" spans="1:12" ht="68.25" customHeight="1" x14ac:dyDescent="0.25">
      <c r="A11" s="31" t="s">
        <v>1189</v>
      </c>
      <c r="B11" s="31" t="s">
        <v>1271</v>
      </c>
      <c r="C11" s="42" t="s">
        <v>1293</v>
      </c>
      <c r="D11" s="33" t="s">
        <v>1315</v>
      </c>
      <c r="E11" s="83">
        <v>46041</v>
      </c>
      <c r="F11" s="83">
        <v>46387</v>
      </c>
      <c r="G11" s="42">
        <v>1300</v>
      </c>
      <c r="H11" s="42" t="s">
        <v>1328</v>
      </c>
      <c r="I11" s="31"/>
      <c r="J11" s="31"/>
      <c r="K11" s="31"/>
      <c r="L11" s="31"/>
    </row>
    <row r="12" spans="1:12" ht="68.25" customHeight="1" x14ac:dyDescent="0.25">
      <c r="A12" s="31" t="s">
        <v>1189</v>
      </c>
      <c r="B12" s="31" t="s">
        <v>1272</v>
      </c>
      <c r="C12" s="42" t="s">
        <v>1294</v>
      </c>
      <c r="D12" s="33" t="s">
        <v>1316</v>
      </c>
      <c r="E12" s="83">
        <v>46041</v>
      </c>
      <c r="F12" s="83">
        <v>46387</v>
      </c>
      <c r="G12" s="42">
        <v>6080</v>
      </c>
      <c r="H12" s="42" t="s">
        <v>1328</v>
      </c>
      <c r="I12" s="31"/>
      <c r="J12" s="31"/>
      <c r="K12" s="31"/>
      <c r="L12" s="31"/>
    </row>
    <row r="13" spans="1:12" ht="68.25" customHeight="1" x14ac:dyDescent="0.25">
      <c r="A13" s="31" t="s">
        <v>1189</v>
      </c>
      <c r="B13" s="31" t="s">
        <v>1273</v>
      </c>
      <c r="C13" s="42" t="s">
        <v>1295</v>
      </c>
      <c r="D13" s="33" t="s">
        <v>1317</v>
      </c>
      <c r="E13" s="83">
        <v>46041</v>
      </c>
      <c r="F13" s="83">
        <v>46387</v>
      </c>
      <c r="G13" s="42">
        <v>950</v>
      </c>
      <c r="H13" s="42" t="s">
        <v>1331</v>
      </c>
      <c r="I13" s="31"/>
      <c r="J13" s="31"/>
      <c r="K13" s="31"/>
      <c r="L13" s="31"/>
    </row>
    <row r="14" spans="1:12" ht="68.25" customHeight="1" x14ac:dyDescent="0.25">
      <c r="A14" s="31" t="s">
        <v>1189</v>
      </c>
      <c r="B14" s="31" t="s">
        <v>1274</v>
      </c>
      <c r="C14" s="42" t="s">
        <v>1296</v>
      </c>
      <c r="D14" s="33" t="s">
        <v>1318</v>
      </c>
      <c r="E14" s="83">
        <v>46041</v>
      </c>
      <c r="F14" s="83">
        <v>46387</v>
      </c>
      <c r="G14" s="42">
        <v>630</v>
      </c>
      <c r="H14" s="42" t="s">
        <v>1328</v>
      </c>
      <c r="I14" s="31"/>
      <c r="J14" s="31"/>
      <c r="K14" s="31"/>
      <c r="L14" s="31"/>
    </row>
    <row r="15" spans="1:12" ht="68.25" customHeight="1" x14ac:dyDescent="0.25">
      <c r="A15" s="31" t="s">
        <v>1189</v>
      </c>
      <c r="B15" s="31" t="s">
        <v>1275</v>
      </c>
      <c r="C15" s="42" t="s">
        <v>1297</v>
      </c>
      <c r="D15" s="33" t="s">
        <v>1319</v>
      </c>
      <c r="E15" s="83">
        <v>46041</v>
      </c>
      <c r="F15" s="83">
        <v>46387</v>
      </c>
      <c r="G15" s="42">
        <v>3949</v>
      </c>
      <c r="H15" s="42" t="s">
        <v>1328</v>
      </c>
      <c r="I15" s="31"/>
      <c r="J15" s="31"/>
      <c r="K15" s="31"/>
      <c r="L15" s="31"/>
    </row>
    <row r="16" spans="1:12" ht="68.25" customHeight="1" x14ac:dyDescent="0.25">
      <c r="A16" s="31" t="s">
        <v>1189</v>
      </c>
      <c r="B16" s="31" t="s">
        <v>1276</v>
      </c>
      <c r="C16" s="42" t="s">
        <v>1298</v>
      </c>
      <c r="D16" s="33" t="s">
        <v>1320</v>
      </c>
      <c r="E16" s="83">
        <v>46041</v>
      </c>
      <c r="F16" s="83">
        <v>46387</v>
      </c>
      <c r="G16" s="42">
        <v>1500</v>
      </c>
      <c r="H16" s="42" t="s">
        <v>1328</v>
      </c>
      <c r="I16" s="31"/>
      <c r="J16" s="31"/>
      <c r="K16" s="31"/>
      <c r="L16" s="31"/>
    </row>
    <row r="17" spans="1:12" ht="68.25" customHeight="1" x14ac:dyDescent="0.25">
      <c r="A17" s="31" t="s">
        <v>1189</v>
      </c>
      <c r="B17" s="31" t="s">
        <v>1277</v>
      </c>
      <c r="C17" s="42" t="s">
        <v>1299</v>
      </c>
      <c r="D17" s="33" t="s">
        <v>1321</v>
      </c>
      <c r="E17" s="83">
        <v>46041</v>
      </c>
      <c r="F17" s="83">
        <v>46387</v>
      </c>
      <c r="G17" s="42">
        <v>2000</v>
      </c>
      <c r="H17" s="42" t="s">
        <v>1328</v>
      </c>
      <c r="I17" s="31"/>
      <c r="J17" s="31"/>
      <c r="K17" s="31"/>
      <c r="L17" s="31"/>
    </row>
    <row r="18" spans="1:12" ht="68.25" customHeight="1" x14ac:dyDescent="0.25">
      <c r="A18" s="84" t="s">
        <v>1189</v>
      </c>
      <c r="B18" s="84" t="s">
        <v>1278</v>
      </c>
      <c r="C18" s="85" t="s">
        <v>1300</v>
      </c>
      <c r="D18" s="4" t="s">
        <v>1322</v>
      </c>
      <c r="E18" s="86">
        <v>46041</v>
      </c>
      <c r="F18" s="86">
        <v>46387</v>
      </c>
      <c r="G18" s="85">
        <v>500</v>
      </c>
      <c r="H18" s="85" t="s">
        <v>1328</v>
      </c>
      <c r="I18" s="31"/>
      <c r="J18" s="31"/>
      <c r="K18" s="31"/>
      <c r="L18" s="31"/>
    </row>
    <row r="19" spans="1:12" ht="68.25" customHeight="1" x14ac:dyDescent="0.25">
      <c r="A19" s="31" t="s">
        <v>1189</v>
      </c>
      <c r="B19" s="31" t="s">
        <v>1279</v>
      </c>
      <c r="C19" s="42" t="s">
        <v>1301</v>
      </c>
      <c r="D19" s="33" t="s">
        <v>1323</v>
      </c>
      <c r="E19" s="83">
        <v>46041</v>
      </c>
      <c r="F19" s="83">
        <v>46387</v>
      </c>
      <c r="G19" s="42">
        <v>360</v>
      </c>
      <c r="H19" s="42" t="s">
        <v>1328</v>
      </c>
      <c r="I19" s="31"/>
      <c r="J19" s="31"/>
      <c r="K19" s="31"/>
      <c r="L19" s="31"/>
    </row>
    <row r="20" spans="1:12" ht="68.25" customHeight="1" x14ac:dyDescent="0.25">
      <c r="A20" s="31" t="s">
        <v>1189</v>
      </c>
      <c r="B20" s="84" t="s">
        <v>1280</v>
      </c>
      <c r="C20" s="85" t="s">
        <v>1302</v>
      </c>
      <c r="D20" s="4" t="s">
        <v>1324</v>
      </c>
      <c r="E20" s="86">
        <v>46041</v>
      </c>
      <c r="F20" s="86">
        <v>46387</v>
      </c>
      <c r="G20" s="85">
        <v>2500</v>
      </c>
      <c r="H20" s="85" t="s">
        <v>1328</v>
      </c>
      <c r="I20" s="31"/>
      <c r="J20" s="31"/>
      <c r="K20" s="31"/>
      <c r="L20" s="31"/>
    </row>
    <row r="21" spans="1:12" ht="68.25" customHeight="1" x14ac:dyDescent="0.25">
      <c r="A21" s="31" t="s">
        <v>1189</v>
      </c>
      <c r="B21" s="31" t="s">
        <v>1281</v>
      </c>
      <c r="C21" s="42" t="s">
        <v>1303</v>
      </c>
      <c r="D21" s="33" t="s">
        <v>1325</v>
      </c>
      <c r="E21" s="83">
        <v>46041</v>
      </c>
      <c r="F21" s="83">
        <v>46387</v>
      </c>
      <c r="G21" s="42">
        <v>35</v>
      </c>
      <c r="H21" s="42" t="s">
        <v>1328</v>
      </c>
      <c r="I21" s="31"/>
      <c r="J21" s="31"/>
      <c r="K21" s="31"/>
      <c r="L21" s="31"/>
    </row>
    <row r="22" spans="1:12" ht="68.25" customHeight="1" x14ac:dyDescent="0.25">
      <c r="A22" s="31" t="s">
        <v>1189</v>
      </c>
      <c r="B22" s="31" t="s">
        <v>1282</v>
      </c>
      <c r="C22" s="42" t="s">
        <v>1304</v>
      </c>
      <c r="D22" s="33" t="s">
        <v>1326</v>
      </c>
      <c r="E22" s="83">
        <v>46041</v>
      </c>
      <c r="F22" s="83">
        <v>46387</v>
      </c>
      <c r="G22" s="42">
        <v>2000</v>
      </c>
      <c r="H22" s="42" t="s">
        <v>1328</v>
      </c>
      <c r="I22" s="31"/>
      <c r="J22" s="31"/>
      <c r="K22" s="31"/>
      <c r="L22" s="31"/>
    </row>
    <row r="23" spans="1:12" ht="68.25" customHeight="1" x14ac:dyDescent="0.25">
      <c r="A23" s="31" t="s">
        <v>1189</v>
      </c>
      <c r="B23" s="31" t="s">
        <v>1283</v>
      </c>
      <c r="C23" s="42" t="s">
        <v>1305</v>
      </c>
      <c r="D23" s="33" t="s">
        <v>1327</v>
      </c>
      <c r="E23" s="83">
        <v>46041</v>
      </c>
      <c r="F23" s="83">
        <v>46387</v>
      </c>
      <c r="G23" s="42">
        <v>350</v>
      </c>
      <c r="H23" s="42" t="s">
        <v>1328</v>
      </c>
      <c r="I23" s="31"/>
      <c r="J23" s="31"/>
      <c r="K23" s="31"/>
      <c r="L23" s="31"/>
    </row>
    <row r="24" spans="1:12" ht="68.25" customHeight="1" x14ac:dyDescent="0.25">
      <c r="E24" s="34"/>
      <c r="F24" s="34"/>
      <c r="I24" s="31"/>
      <c r="J24" s="31"/>
      <c r="K24" s="31"/>
      <c r="L24" s="31"/>
    </row>
    <row r="25" spans="1:12" ht="68.25" customHeight="1" x14ac:dyDescent="0.25">
      <c r="E25" s="34"/>
      <c r="F25" s="34"/>
      <c r="I25" s="31"/>
      <c r="J25" s="31"/>
      <c r="K25" s="31"/>
      <c r="L25" s="31"/>
    </row>
    <row r="26" spans="1:12" ht="68.25" customHeight="1" x14ac:dyDescent="0.25">
      <c r="E26" s="34"/>
      <c r="F26" s="34"/>
      <c r="I26" s="31"/>
      <c r="J26" s="31"/>
      <c r="K26" s="31"/>
      <c r="L26" s="31"/>
    </row>
    <row r="27" spans="1:12" ht="68.25" customHeight="1" x14ac:dyDescent="0.25">
      <c r="E27" s="34"/>
      <c r="F27" s="34"/>
      <c r="I27" s="31"/>
      <c r="J27" s="31"/>
      <c r="K27" s="31"/>
      <c r="L27" s="31"/>
    </row>
    <row r="28" spans="1:12" ht="68.25" customHeight="1" x14ac:dyDescent="0.25">
      <c r="E28" s="34"/>
      <c r="F28" s="34"/>
      <c r="I28" s="31"/>
      <c r="J28" s="31"/>
      <c r="K28" s="31"/>
      <c r="L28" s="31"/>
    </row>
    <row r="29" spans="1:12" ht="68.25" customHeight="1" x14ac:dyDescent="0.25">
      <c r="E29" s="34"/>
      <c r="F29" s="34"/>
      <c r="I29" s="31"/>
      <c r="J29" s="31"/>
      <c r="K29" s="31"/>
      <c r="L29" s="31"/>
    </row>
    <row r="30" spans="1:12" ht="68.25" customHeight="1" x14ac:dyDescent="0.25">
      <c r="E30" s="34"/>
      <c r="F30" s="34"/>
      <c r="I30" s="31"/>
      <c r="J30" s="31"/>
      <c r="K30" s="31"/>
      <c r="L30" s="31"/>
    </row>
    <row r="31" spans="1:12" ht="68.25" customHeight="1" x14ac:dyDescent="0.25">
      <c r="E31" s="34"/>
      <c r="F31" s="34"/>
      <c r="I31" s="31"/>
      <c r="J31" s="31"/>
      <c r="K31" s="31"/>
      <c r="L31" s="31"/>
    </row>
    <row r="32" spans="1:12" ht="68.25" customHeight="1" x14ac:dyDescent="0.25">
      <c r="E32" s="34"/>
      <c r="F32" s="34"/>
      <c r="I32" s="31"/>
      <c r="J32" s="31"/>
      <c r="K32" s="31"/>
      <c r="L32" s="31"/>
    </row>
    <row r="33" spans="5:12" ht="68.25" customHeight="1" x14ac:dyDescent="0.25">
      <c r="E33" s="34"/>
      <c r="F33" s="34"/>
      <c r="I33" s="31"/>
      <c r="J33" s="31"/>
      <c r="K33" s="31"/>
      <c r="L33" s="31"/>
    </row>
    <row r="34" spans="5:12" ht="68.25" customHeight="1" x14ac:dyDescent="0.25">
      <c r="E34" s="34"/>
      <c r="F34" s="34"/>
      <c r="I34" s="31"/>
      <c r="J34" s="31"/>
      <c r="K34" s="31"/>
      <c r="L34" s="31"/>
    </row>
    <row r="35" spans="5:12" ht="68.25" customHeight="1" x14ac:dyDescent="0.25">
      <c r="E35" s="34"/>
      <c r="F35" s="34"/>
      <c r="I35" s="31"/>
      <c r="J35" s="31"/>
      <c r="K35" s="31"/>
      <c r="L35" s="31"/>
    </row>
    <row r="36" spans="5:12" ht="68.25" customHeight="1" x14ac:dyDescent="0.25">
      <c r="E36" s="34"/>
      <c r="F36" s="34"/>
      <c r="I36" s="31"/>
      <c r="J36" s="31"/>
      <c r="K36" s="31"/>
      <c r="L36" s="31"/>
    </row>
    <row r="37" spans="5:12" ht="68.25" customHeight="1" x14ac:dyDescent="0.25">
      <c r="E37" s="34"/>
      <c r="F37" s="34"/>
      <c r="I37" s="31"/>
      <c r="J37" s="31"/>
      <c r="K37" s="31"/>
      <c r="L37" s="31"/>
    </row>
    <row r="38" spans="5:12" ht="68.25" customHeight="1" x14ac:dyDescent="0.25">
      <c r="E38" s="34"/>
      <c r="F38" s="34"/>
      <c r="I38" s="31"/>
      <c r="J38" s="31"/>
      <c r="K38" s="31"/>
      <c r="L38" s="31"/>
    </row>
    <row r="39" spans="5:12" ht="68.25" customHeight="1" x14ac:dyDescent="0.25">
      <c r="E39" s="34"/>
      <c r="F39" s="34"/>
      <c r="I39" s="31"/>
      <c r="J39" s="31"/>
      <c r="K39" s="31"/>
      <c r="L39" s="31"/>
    </row>
    <row r="40" spans="5:12" ht="68.25" customHeight="1" x14ac:dyDescent="0.25">
      <c r="E40" s="34"/>
      <c r="F40" s="34"/>
      <c r="I40" s="31"/>
      <c r="J40" s="31"/>
      <c r="K40" s="31"/>
      <c r="L40" s="31"/>
    </row>
    <row r="41" spans="5:12" ht="68.25" customHeight="1" x14ac:dyDescent="0.25">
      <c r="E41" s="34"/>
      <c r="F41" s="34"/>
      <c r="I41" s="31"/>
      <c r="J41" s="31"/>
      <c r="K41" s="31"/>
      <c r="L41" s="31"/>
    </row>
    <row r="42" spans="5:12" ht="68.25" customHeight="1" x14ac:dyDescent="0.25">
      <c r="E42" s="34"/>
      <c r="F42" s="34"/>
      <c r="I42" s="31"/>
      <c r="J42" s="31"/>
      <c r="K42" s="31"/>
      <c r="L42" s="31"/>
    </row>
    <row r="43" spans="5:12" ht="68.25" customHeight="1" x14ac:dyDescent="0.25">
      <c r="E43" s="34"/>
      <c r="F43" s="34"/>
      <c r="I43" s="31"/>
      <c r="J43" s="31"/>
      <c r="K43" s="31"/>
      <c r="L43" s="31"/>
    </row>
    <row r="44" spans="5:12" ht="68.25" customHeight="1" x14ac:dyDescent="0.25">
      <c r="E44" s="34"/>
      <c r="F44" s="34"/>
      <c r="I44" s="31"/>
      <c r="J44" s="31"/>
      <c r="K44" s="31"/>
      <c r="L44" s="31"/>
    </row>
    <row r="45" spans="5:12" ht="68.25" customHeight="1" x14ac:dyDescent="0.25">
      <c r="E45" s="34"/>
      <c r="F45" s="34"/>
      <c r="I45" s="31"/>
      <c r="J45" s="31"/>
      <c r="K45" s="31"/>
      <c r="L45" s="31"/>
    </row>
    <row r="46" spans="5:12" ht="68.25" customHeight="1" x14ac:dyDescent="0.25">
      <c r="E46" s="34"/>
      <c r="F46" s="34"/>
      <c r="I46" s="31"/>
      <c r="J46" s="31"/>
      <c r="K46" s="31"/>
      <c r="L46" s="31"/>
    </row>
    <row r="47" spans="5:12" ht="68.25" customHeight="1" x14ac:dyDescent="0.25">
      <c r="E47" s="34"/>
      <c r="F47" s="34"/>
      <c r="I47" s="31"/>
      <c r="J47" s="31"/>
      <c r="K47" s="31"/>
      <c r="L47" s="31"/>
    </row>
    <row r="48" spans="5:12" ht="68.25" customHeight="1" x14ac:dyDescent="0.25">
      <c r="E48" s="34"/>
      <c r="F48" s="34"/>
      <c r="I48" s="31"/>
      <c r="J48" s="31"/>
      <c r="K48" s="31"/>
      <c r="L48" s="31"/>
    </row>
    <row r="49" spans="5:12" ht="68.25" customHeight="1" x14ac:dyDescent="0.25">
      <c r="E49" s="34"/>
      <c r="F49" s="34"/>
      <c r="I49" s="31"/>
      <c r="J49" s="31"/>
      <c r="K49" s="31"/>
      <c r="L49" s="31"/>
    </row>
    <row r="50" spans="5:12" ht="68.25" customHeight="1" x14ac:dyDescent="0.25">
      <c r="E50" s="34"/>
      <c r="F50" s="34"/>
      <c r="I50" s="31"/>
      <c r="J50" s="31"/>
      <c r="K50" s="31"/>
      <c r="L50" s="31"/>
    </row>
    <row r="51" spans="5:12" ht="68.25" customHeight="1" x14ac:dyDescent="0.25">
      <c r="E51" s="34"/>
      <c r="F51" s="34"/>
      <c r="I51" s="31"/>
      <c r="J51" s="31"/>
      <c r="K51" s="31"/>
      <c r="L51" s="31"/>
    </row>
    <row r="52" spans="5:12" ht="68.25" customHeight="1" x14ac:dyDescent="0.25">
      <c r="E52" s="34"/>
      <c r="F52" s="34"/>
      <c r="I52" s="31"/>
      <c r="J52" s="31"/>
      <c r="K52" s="31"/>
      <c r="L52" s="31"/>
    </row>
    <row r="53" spans="5:12" ht="68.25" customHeight="1" x14ac:dyDescent="0.25">
      <c r="E53" s="34"/>
      <c r="F53" s="34"/>
      <c r="I53" s="31"/>
      <c r="J53" s="31"/>
      <c r="K53" s="31"/>
      <c r="L53" s="31"/>
    </row>
    <row r="54" spans="5:12" ht="68.25" customHeight="1" x14ac:dyDescent="0.25">
      <c r="E54" s="34"/>
      <c r="F54" s="34"/>
      <c r="I54" s="31"/>
      <c r="J54" s="31"/>
      <c r="K54" s="31"/>
      <c r="L54" s="31"/>
    </row>
    <row r="55" spans="5:12" ht="68.25" customHeight="1" x14ac:dyDescent="0.25">
      <c r="E55" s="34"/>
      <c r="F55" s="34"/>
      <c r="I55" s="31"/>
      <c r="J55" s="31"/>
      <c r="K55" s="31"/>
      <c r="L55" s="31"/>
    </row>
    <row r="56" spans="5:12" ht="68.25" customHeight="1" x14ac:dyDescent="0.25">
      <c r="E56" s="34"/>
      <c r="F56" s="34"/>
      <c r="I56" s="31"/>
      <c r="J56" s="31"/>
      <c r="K56" s="31"/>
      <c r="L56" s="31"/>
    </row>
    <row r="57" spans="5:12" ht="68.25" customHeight="1" x14ac:dyDescent="0.25">
      <c r="E57" s="34"/>
      <c r="F57" s="34"/>
      <c r="I57" s="31"/>
      <c r="J57" s="31"/>
      <c r="K57" s="31"/>
      <c r="L57" s="31"/>
    </row>
    <row r="58" spans="5:12" ht="68.25" customHeight="1" x14ac:dyDescent="0.25">
      <c r="E58" s="34"/>
      <c r="F58" s="34"/>
      <c r="I58" s="31"/>
      <c r="J58" s="31"/>
      <c r="K58" s="31"/>
      <c r="L58" s="31"/>
    </row>
    <row r="59" spans="5:12" ht="68.25" customHeight="1" x14ac:dyDescent="0.25">
      <c r="E59" s="34"/>
      <c r="F59" s="34"/>
      <c r="I59" s="31"/>
      <c r="J59" s="31"/>
      <c r="K59" s="31"/>
      <c r="L59" s="31"/>
    </row>
    <row r="60" spans="5:12" ht="68.25" customHeight="1" x14ac:dyDescent="0.25">
      <c r="E60" s="34"/>
      <c r="F60" s="34"/>
      <c r="I60" s="31"/>
      <c r="J60" s="31"/>
      <c r="K60" s="31"/>
      <c r="L60" s="31"/>
    </row>
    <row r="61" spans="5:12" ht="68.25" customHeight="1" x14ac:dyDescent="0.25">
      <c r="E61" s="34"/>
      <c r="F61" s="34"/>
      <c r="I61" s="31"/>
      <c r="J61" s="31"/>
      <c r="K61" s="31"/>
      <c r="L61" s="31"/>
    </row>
    <row r="62" spans="5:12" ht="68.25" customHeight="1" x14ac:dyDescent="0.25">
      <c r="E62" s="34"/>
      <c r="F62" s="34"/>
      <c r="I62" s="31"/>
      <c r="J62" s="31"/>
      <c r="K62" s="31"/>
      <c r="L62" s="31"/>
    </row>
    <row r="63" spans="5:12" ht="68.25" customHeight="1" x14ac:dyDescent="0.25">
      <c r="E63" s="34"/>
      <c r="F63" s="34"/>
      <c r="I63" s="31"/>
      <c r="J63" s="31"/>
      <c r="K63" s="31"/>
      <c r="L63" s="31"/>
    </row>
    <row r="64" spans="5:12" ht="68.25" customHeight="1" x14ac:dyDescent="0.25">
      <c r="E64" s="34"/>
      <c r="F64" s="34"/>
      <c r="I64" s="31"/>
      <c r="J64" s="31"/>
      <c r="K64" s="31"/>
      <c r="L64" s="31"/>
    </row>
    <row r="65" spans="5:12" ht="68.25" customHeight="1" x14ac:dyDescent="0.25">
      <c r="E65" s="34"/>
      <c r="F65" s="34"/>
      <c r="I65" s="31"/>
      <c r="J65" s="31"/>
      <c r="K65" s="31"/>
      <c r="L65" s="31"/>
    </row>
    <row r="66" spans="5:12" ht="68.25" customHeight="1" x14ac:dyDescent="0.25">
      <c r="E66" s="34"/>
      <c r="F66" s="34"/>
      <c r="I66" s="31"/>
      <c r="J66" s="31"/>
      <c r="K66" s="31"/>
      <c r="L66" s="31"/>
    </row>
    <row r="67" spans="5:12" ht="68.25" customHeight="1" x14ac:dyDescent="0.25">
      <c r="E67" s="34"/>
      <c r="F67" s="34"/>
      <c r="I67" s="31"/>
      <c r="J67" s="31"/>
      <c r="K67" s="31"/>
      <c r="L67" s="31"/>
    </row>
    <row r="68" spans="5:12" ht="68.25" customHeight="1" x14ac:dyDescent="0.25">
      <c r="E68" s="34"/>
      <c r="F68" s="34"/>
      <c r="I68" s="31"/>
      <c r="J68" s="31"/>
      <c r="K68" s="31"/>
      <c r="L68" s="31"/>
    </row>
    <row r="69" spans="5:12" ht="68.25" customHeight="1" x14ac:dyDescent="0.25">
      <c r="E69" s="34"/>
      <c r="F69" s="34"/>
      <c r="I69" s="31"/>
      <c r="J69" s="31"/>
      <c r="K69" s="31"/>
      <c r="L69" s="31"/>
    </row>
    <row r="70" spans="5:12" ht="68.25" customHeight="1" x14ac:dyDescent="0.25">
      <c r="E70" s="34"/>
      <c r="F70" s="34"/>
      <c r="I70" s="31"/>
      <c r="J70" s="31"/>
      <c r="K70" s="31"/>
      <c r="L70" s="31"/>
    </row>
    <row r="71" spans="5:12" ht="68.25" customHeight="1" x14ac:dyDescent="0.25">
      <c r="E71" s="34"/>
      <c r="F71" s="34"/>
      <c r="I71" s="31"/>
      <c r="J71" s="31"/>
      <c r="K71" s="31"/>
      <c r="L71" s="31"/>
    </row>
    <row r="72" spans="5:12" ht="68.25" customHeight="1" x14ac:dyDescent="0.25">
      <c r="E72" s="34"/>
      <c r="F72" s="34"/>
      <c r="I72" s="31"/>
      <c r="J72" s="31"/>
      <c r="K72" s="31"/>
      <c r="L72" s="31"/>
    </row>
    <row r="73" spans="5:12" ht="68.25" customHeight="1" x14ac:dyDescent="0.25">
      <c r="E73" s="34"/>
      <c r="F73" s="34"/>
      <c r="I73" s="31"/>
      <c r="J73" s="31"/>
      <c r="K73" s="31"/>
      <c r="L73" s="31"/>
    </row>
    <row r="74" spans="5:12" ht="68.25" customHeight="1" x14ac:dyDescent="0.25">
      <c r="E74" s="34"/>
      <c r="F74" s="34"/>
      <c r="I74" s="31"/>
      <c r="J74" s="31"/>
      <c r="K74" s="31"/>
      <c r="L74" s="31"/>
    </row>
    <row r="75" spans="5:12" ht="68.25" customHeight="1" x14ac:dyDescent="0.25">
      <c r="E75" s="34"/>
      <c r="F75" s="34"/>
      <c r="I75" s="31"/>
      <c r="J75" s="31"/>
      <c r="K75" s="31"/>
      <c r="L75" s="31"/>
    </row>
    <row r="76" spans="5:12" ht="68.25" customHeight="1" x14ac:dyDescent="0.25">
      <c r="E76" s="34"/>
      <c r="F76" s="34"/>
      <c r="I76" s="31"/>
      <c r="J76" s="31"/>
      <c r="K76" s="31"/>
      <c r="L76" s="31"/>
    </row>
    <row r="77" spans="5:12" ht="68.25" customHeight="1" x14ac:dyDescent="0.25">
      <c r="E77" s="34"/>
      <c r="F77" s="34"/>
      <c r="I77" s="31"/>
      <c r="J77" s="31"/>
      <c r="K77" s="31"/>
      <c r="L77" s="31"/>
    </row>
    <row r="78" spans="5:12" ht="68.25" customHeight="1" x14ac:dyDescent="0.25">
      <c r="E78" s="34"/>
      <c r="F78" s="34"/>
      <c r="I78" s="31"/>
      <c r="J78" s="31"/>
      <c r="K78" s="31"/>
      <c r="L78" s="31"/>
    </row>
    <row r="79" spans="5:12" ht="68.25" customHeight="1" x14ac:dyDescent="0.25">
      <c r="E79" s="34"/>
      <c r="F79" s="34"/>
      <c r="I79" s="31"/>
      <c r="J79" s="31"/>
      <c r="K79" s="31"/>
      <c r="L79" s="31"/>
    </row>
    <row r="80" spans="5:12" ht="68.25" customHeight="1" x14ac:dyDescent="0.25">
      <c r="E80" s="34"/>
      <c r="F80" s="34"/>
      <c r="I80" s="31"/>
      <c r="J80" s="31"/>
      <c r="K80" s="31"/>
      <c r="L80" s="31"/>
    </row>
    <row r="81" spans="5:12" ht="68.25" customHeight="1" x14ac:dyDescent="0.25">
      <c r="E81" s="34"/>
      <c r="F81" s="34"/>
      <c r="I81" s="31"/>
      <c r="J81" s="31"/>
      <c r="K81" s="31"/>
      <c r="L81" s="31"/>
    </row>
    <row r="82" spans="5:12" ht="68.25" customHeight="1" x14ac:dyDescent="0.25">
      <c r="E82" s="34"/>
      <c r="F82" s="34"/>
      <c r="I82" s="31"/>
      <c r="J82" s="31"/>
      <c r="K82" s="31"/>
      <c r="L82" s="31"/>
    </row>
    <row r="83" spans="5:12" ht="68.25" customHeight="1" x14ac:dyDescent="0.25">
      <c r="E83" s="34"/>
      <c r="F83" s="34"/>
      <c r="I83" s="31"/>
      <c r="J83" s="31"/>
      <c r="K83" s="31"/>
      <c r="L83" s="31"/>
    </row>
    <row r="84" spans="5:12" ht="68.25" customHeight="1" x14ac:dyDescent="0.25">
      <c r="E84" s="34"/>
      <c r="F84" s="34"/>
      <c r="I84" s="31"/>
      <c r="J84" s="31"/>
      <c r="K84" s="31"/>
      <c r="L84" s="31"/>
    </row>
    <row r="85" spans="5:12" ht="68.25" customHeight="1" x14ac:dyDescent="0.25">
      <c r="E85" s="34"/>
      <c r="F85" s="34"/>
      <c r="I85" s="31"/>
      <c r="J85" s="31"/>
      <c r="K85" s="31"/>
      <c r="L85" s="31"/>
    </row>
    <row r="86" spans="5:12" ht="68.25" customHeight="1" x14ac:dyDescent="0.25">
      <c r="E86" s="34"/>
      <c r="F86" s="34"/>
      <c r="I86" s="31"/>
      <c r="J86" s="31"/>
      <c r="K86" s="31"/>
      <c r="L86" s="31"/>
    </row>
    <row r="87" spans="5:12" ht="68.25" customHeight="1" x14ac:dyDescent="0.25">
      <c r="E87" s="34"/>
      <c r="F87" s="34"/>
      <c r="I87" s="31"/>
      <c r="J87" s="31"/>
      <c r="K87" s="31"/>
      <c r="L87" s="31"/>
    </row>
    <row r="88" spans="5:12" ht="68.25" customHeight="1" x14ac:dyDescent="0.25">
      <c r="E88" s="34"/>
      <c r="F88" s="34"/>
      <c r="I88" s="31"/>
      <c r="J88" s="31"/>
      <c r="K88" s="31"/>
      <c r="L88" s="31"/>
    </row>
    <row r="89" spans="5:12" ht="68.25" customHeight="1" x14ac:dyDescent="0.25">
      <c r="E89" s="34"/>
      <c r="F89" s="34"/>
      <c r="I89" s="31"/>
      <c r="J89" s="31"/>
      <c r="K89" s="31"/>
      <c r="L89" s="31"/>
    </row>
    <row r="90" spans="5:12" ht="68.25" customHeight="1" x14ac:dyDescent="0.25">
      <c r="E90" s="34"/>
      <c r="F90" s="34"/>
      <c r="I90" s="31"/>
      <c r="J90" s="31"/>
      <c r="K90" s="31"/>
      <c r="L90" s="31"/>
    </row>
    <row r="91" spans="5:12" ht="68.25" customHeight="1" x14ac:dyDescent="0.25">
      <c r="E91" s="34"/>
      <c r="F91" s="34"/>
      <c r="I91" s="31"/>
      <c r="J91" s="31"/>
      <c r="K91" s="31"/>
      <c r="L91" s="31"/>
    </row>
    <row r="92" spans="5:12" ht="68.25" customHeight="1" x14ac:dyDescent="0.25">
      <c r="E92" s="34"/>
      <c r="F92" s="34"/>
      <c r="I92" s="31"/>
      <c r="J92" s="31"/>
      <c r="K92" s="31"/>
      <c r="L92" s="31"/>
    </row>
    <row r="93" spans="5:12" ht="68.25" customHeight="1" x14ac:dyDescent="0.25">
      <c r="E93" s="34"/>
      <c r="F93" s="34"/>
      <c r="I93" s="31"/>
      <c r="J93" s="31"/>
      <c r="K93" s="31"/>
      <c r="L93" s="31"/>
    </row>
    <row r="94" spans="5:12" ht="68.25" customHeight="1" x14ac:dyDescent="0.25">
      <c r="E94" s="34"/>
      <c r="F94" s="34"/>
      <c r="I94" s="31"/>
      <c r="J94" s="31"/>
      <c r="K94" s="31"/>
      <c r="L94" s="31"/>
    </row>
    <row r="95" spans="5:12" ht="68.25" customHeight="1" x14ac:dyDescent="0.25">
      <c r="E95" s="34"/>
      <c r="F95" s="34"/>
      <c r="I95" s="31"/>
      <c r="J95" s="31"/>
      <c r="K95" s="31"/>
      <c r="L95" s="31"/>
    </row>
    <row r="96" spans="5:12" ht="68.25" customHeight="1" x14ac:dyDescent="0.25">
      <c r="E96" s="34"/>
      <c r="F96" s="34"/>
      <c r="I96" s="31"/>
      <c r="J96" s="31"/>
      <c r="K96" s="31"/>
      <c r="L96" s="31"/>
    </row>
    <row r="97" spans="5:12" ht="68.25" customHeight="1" x14ac:dyDescent="0.25">
      <c r="E97" s="34"/>
      <c r="F97" s="34"/>
      <c r="I97" s="31"/>
      <c r="J97" s="31"/>
      <c r="K97" s="31"/>
      <c r="L97" s="31"/>
    </row>
    <row r="98" spans="5:12" ht="68.25" customHeight="1" x14ac:dyDescent="0.25">
      <c r="E98" s="34"/>
      <c r="F98" s="34"/>
      <c r="I98" s="31"/>
      <c r="J98" s="31"/>
      <c r="K98" s="31"/>
      <c r="L98" s="31"/>
    </row>
    <row r="99" spans="5:12" ht="68.25" customHeight="1" x14ac:dyDescent="0.25">
      <c r="E99" s="34"/>
      <c r="F99" s="34"/>
      <c r="I99" s="31"/>
      <c r="J99" s="31"/>
      <c r="K99" s="31"/>
      <c r="L99" s="31"/>
    </row>
    <row r="100" spans="5:12" ht="68.25" customHeight="1" x14ac:dyDescent="0.25">
      <c r="E100" s="34"/>
      <c r="F100" s="34"/>
      <c r="I100" s="31"/>
      <c r="J100" s="31"/>
      <c r="K100" s="31"/>
      <c r="L100" s="31"/>
    </row>
    <row r="101" spans="5:12" ht="68.25" customHeight="1" x14ac:dyDescent="0.25">
      <c r="E101" s="34"/>
      <c r="F101" s="34"/>
      <c r="I101" s="31"/>
      <c r="J101" s="31"/>
      <c r="K101" s="31"/>
      <c r="L101" s="31"/>
    </row>
    <row r="102" spans="5:12" ht="68.25" customHeight="1" x14ac:dyDescent="0.25">
      <c r="E102" s="34"/>
      <c r="F102" s="34"/>
      <c r="I102" s="31"/>
      <c r="J102" s="31"/>
      <c r="K102" s="31"/>
      <c r="L102" s="31"/>
    </row>
    <row r="103" spans="5:12" ht="68.25" customHeight="1" x14ac:dyDescent="0.25">
      <c r="E103" s="34"/>
      <c r="F103" s="34"/>
      <c r="I103" s="31"/>
      <c r="J103" s="31"/>
      <c r="K103" s="31"/>
      <c r="L103" s="31"/>
    </row>
    <row r="104" spans="5:12" ht="68.25" customHeight="1" x14ac:dyDescent="0.25">
      <c r="E104" s="34"/>
      <c r="F104" s="34"/>
      <c r="I104" s="31"/>
      <c r="J104" s="31"/>
      <c r="K104" s="31"/>
      <c r="L104" s="31"/>
    </row>
    <row r="105" spans="5:12" ht="68.25" customHeight="1" x14ac:dyDescent="0.25">
      <c r="E105" s="34"/>
      <c r="F105" s="34"/>
      <c r="I105" s="31"/>
      <c r="J105" s="31"/>
      <c r="K105" s="31"/>
      <c r="L105" s="31"/>
    </row>
    <row r="106" spans="5:12" ht="68.25" customHeight="1" x14ac:dyDescent="0.25">
      <c r="E106" s="34"/>
      <c r="F106" s="34"/>
      <c r="I106" s="31"/>
      <c r="J106" s="31"/>
      <c r="K106" s="31"/>
      <c r="L106" s="31"/>
    </row>
  </sheetData>
  <conditionalFormatting sqref="B47:B58">
    <cfRule type="containsText" dxfId="43" priority="3" operator="containsText" text=" ">
      <formula>NOT(ISERROR(SEARCH(" ",B47)))</formula>
    </cfRule>
  </conditionalFormatting>
  <conditionalFormatting sqref="B93:B106">
    <cfRule type="containsText" dxfId="42" priority="2" operator="containsText" text=" ">
      <formula>NOT(ISERROR(SEARCH(" ",B93)))</formula>
    </cfRule>
  </conditionalFormatting>
  <conditionalFormatting sqref="B2:B23">
    <cfRule type="containsText" dxfId="35" priority="1" operator="containsText" text=" ">
      <formula>NOT(ISERROR(SEARCH(" ",B2)))</formula>
    </cfRule>
  </conditionalFormatting>
  <dataValidations count="3">
    <dataValidation type="date" allowBlank="1" showInputMessage="1" showErrorMessage="1" sqref="E24:F106" xr:uid="{683A841C-4AC7-4BC7-9004-B2A7F6155C36}">
      <formula1>45658</formula1>
      <formula2>46022</formula2>
    </dataValidation>
    <dataValidation type="date" allowBlank="1" showInputMessage="1" showErrorMessage="1" sqref="E2:F23" xr:uid="{731D5AD6-23D0-41CB-AC30-DBC0A336B6E8}">
      <formula1>46023</formula1>
      <formula2>46387</formula2>
    </dataValidation>
    <dataValidation type="whole" allowBlank="1" showInputMessage="1" showErrorMessage="1" sqref="G2:G23" xr:uid="{742AAE7A-A94B-499D-AFC0-0B72284BBEAF}">
      <formula1>0</formula1>
      <formula2>999999999999999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D5A89D-111C-4E38-911B-845E17EE8FD2}">
          <x14:formula1>
            <xm:f>NIT_Grupo!$A$2:$A$59</xm:f>
          </x14:formula1>
          <xm:sqref>A2:A23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23"/>
  <sheetViews>
    <sheetView topLeftCell="A591" workbookViewId="0">
      <selection activeCell="B612" sqref="B612"/>
    </sheetView>
  </sheetViews>
  <sheetFormatPr baseColWidth="10" defaultColWidth="11.42578125" defaultRowHeight="12.75" x14ac:dyDescent="0.2"/>
  <cols>
    <col min="1" max="1" width="42.85546875" style="5" customWidth="1"/>
    <col min="2" max="2" width="21.85546875" style="5" customWidth="1"/>
    <col min="3" max="5" width="11.42578125" style="41"/>
    <col min="6" max="6" width="31" style="41" bestFit="1" customWidth="1"/>
    <col min="7" max="16384" width="11.42578125" style="41"/>
  </cols>
  <sheetData>
    <row r="1" spans="1:7" x14ac:dyDescent="0.2">
      <c r="A1" s="3" t="s">
        <v>43</v>
      </c>
      <c r="B1" s="3" t="s">
        <v>44</v>
      </c>
      <c r="F1" s="41" t="s">
        <v>45</v>
      </c>
    </row>
    <row r="2" spans="1:7" x14ac:dyDescent="0.2">
      <c r="A2" s="4" t="s">
        <v>47</v>
      </c>
      <c r="B2" s="5" t="s">
        <v>48</v>
      </c>
      <c r="F2" s="41" t="s">
        <v>47</v>
      </c>
      <c r="G2" s="41" t="s">
        <v>47</v>
      </c>
    </row>
    <row r="3" spans="1:7" x14ac:dyDescent="0.2">
      <c r="A3" s="4" t="s">
        <v>47</v>
      </c>
      <c r="B3" s="5" t="s">
        <v>49</v>
      </c>
      <c r="F3" s="41" t="s">
        <v>50</v>
      </c>
      <c r="G3" s="41" t="s">
        <v>50</v>
      </c>
    </row>
    <row r="4" spans="1:7" x14ac:dyDescent="0.2">
      <c r="A4" s="4" t="s">
        <v>47</v>
      </c>
      <c r="B4" s="5" t="s">
        <v>51</v>
      </c>
      <c r="F4" s="41" t="s">
        <v>52</v>
      </c>
      <c r="G4" s="41" t="s">
        <v>52</v>
      </c>
    </row>
    <row r="5" spans="1:7" x14ac:dyDescent="0.2">
      <c r="A5" s="4" t="s">
        <v>47</v>
      </c>
      <c r="B5" s="5" t="s">
        <v>53</v>
      </c>
      <c r="F5" s="41" t="s">
        <v>54</v>
      </c>
      <c r="G5" s="41" t="s">
        <v>54</v>
      </c>
    </row>
    <row r="6" spans="1:7" x14ac:dyDescent="0.2">
      <c r="A6" s="4" t="s">
        <v>47</v>
      </c>
      <c r="B6" s="5" t="s">
        <v>55</v>
      </c>
      <c r="F6" s="41" t="s">
        <v>56</v>
      </c>
      <c r="G6" s="41" t="s">
        <v>56</v>
      </c>
    </row>
    <row r="7" spans="1:7" x14ac:dyDescent="0.2">
      <c r="A7" s="4" t="s">
        <v>47</v>
      </c>
      <c r="B7" s="5" t="s">
        <v>57</v>
      </c>
      <c r="F7" s="41" t="s">
        <v>58</v>
      </c>
      <c r="G7" s="41" t="s">
        <v>58</v>
      </c>
    </row>
    <row r="8" spans="1:7" x14ac:dyDescent="0.2">
      <c r="A8" s="4" t="s">
        <v>47</v>
      </c>
      <c r="B8" s="5" t="s">
        <v>59</v>
      </c>
      <c r="F8" s="41" t="s">
        <v>60</v>
      </c>
      <c r="G8" s="41" t="s">
        <v>60</v>
      </c>
    </row>
    <row r="9" spans="1:7" x14ac:dyDescent="0.2">
      <c r="A9" s="4" t="s">
        <v>47</v>
      </c>
      <c r="B9" s="5" t="s">
        <v>61</v>
      </c>
      <c r="F9" s="41" t="s">
        <v>62</v>
      </c>
      <c r="G9" s="41" t="s">
        <v>62</v>
      </c>
    </row>
    <row r="10" spans="1:7" x14ac:dyDescent="0.2">
      <c r="A10" s="4" t="s">
        <v>47</v>
      </c>
      <c r="B10" s="5" t="s">
        <v>63</v>
      </c>
      <c r="F10" s="41" t="s">
        <v>64</v>
      </c>
      <c r="G10" s="41" t="s">
        <v>64</v>
      </c>
    </row>
    <row r="11" spans="1:7" x14ac:dyDescent="0.2">
      <c r="A11" s="4" t="s">
        <v>47</v>
      </c>
      <c r="B11" s="5" t="s">
        <v>65</v>
      </c>
      <c r="F11" s="41" t="s">
        <v>66</v>
      </c>
      <c r="G11" s="41" t="s">
        <v>66</v>
      </c>
    </row>
    <row r="12" spans="1:7" x14ac:dyDescent="0.2">
      <c r="A12" s="4" t="s">
        <v>47</v>
      </c>
      <c r="B12" s="5" t="s">
        <v>67</v>
      </c>
      <c r="F12" s="41" t="s">
        <v>68</v>
      </c>
      <c r="G12" s="41" t="s">
        <v>68</v>
      </c>
    </row>
    <row r="13" spans="1:7" x14ac:dyDescent="0.2">
      <c r="A13" s="41" t="s">
        <v>50</v>
      </c>
      <c r="B13" s="5" t="s">
        <v>69</v>
      </c>
      <c r="F13" s="41" t="s">
        <v>70</v>
      </c>
      <c r="G13" s="41" t="s">
        <v>70</v>
      </c>
    </row>
    <row r="14" spans="1:7" x14ac:dyDescent="0.2">
      <c r="A14" s="41" t="s">
        <v>50</v>
      </c>
      <c r="B14" s="5" t="s">
        <v>71</v>
      </c>
      <c r="F14" s="41" t="s">
        <v>72</v>
      </c>
      <c r="G14" s="41" t="s">
        <v>72</v>
      </c>
    </row>
    <row r="15" spans="1:7" x14ac:dyDescent="0.2">
      <c r="A15" s="41" t="s">
        <v>50</v>
      </c>
      <c r="B15" s="5" t="s">
        <v>73</v>
      </c>
      <c r="F15" s="41" t="s">
        <v>74</v>
      </c>
      <c r="G15" s="41" t="s">
        <v>74</v>
      </c>
    </row>
    <row r="16" spans="1:7" x14ac:dyDescent="0.2">
      <c r="A16" s="41" t="s">
        <v>50</v>
      </c>
      <c r="B16" s="5" t="s">
        <v>75</v>
      </c>
      <c r="F16" s="41" t="s">
        <v>76</v>
      </c>
      <c r="G16" s="41" t="s">
        <v>76</v>
      </c>
    </row>
    <row r="17" spans="1:7" x14ac:dyDescent="0.2">
      <c r="A17" s="41" t="s">
        <v>50</v>
      </c>
      <c r="B17" s="5" t="s">
        <v>77</v>
      </c>
      <c r="F17" s="41" t="s">
        <v>78</v>
      </c>
      <c r="G17" s="41" t="s">
        <v>78</v>
      </c>
    </row>
    <row r="18" spans="1:7" x14ac:dyDescent="0.2">
      <c r="A18" s="41" t="s">
        <v>50</v>
      </c>
      <c r="B18" s="5" t="s">
        <v>79</v>
      </c>
      <c r="F18" s="41" t="s">
        <v>80</v>
      </c>
      <c r="G18" s="41" t="s">
        <v>80</v>
      </c>
    </row>
    <row r="19" spans="1:7" x14ac:dyDescent="0.2">
      <c r="A19" s="41" t="s">
        <v>50</v>
      </c>
      <c r="B19" s="5" t="s">
        <v>81</v>
      </c>
      <c r="F19" s="41" t="s">
        <v>82</v>
      </c>
      <c r="G19" s="41" t="s">
        <v>82</v>
      </c>
    </row>
    <row r="20" spans="1:7" x14ac:dyDescent="0.2">
      <c r="A20" s="41" t="s">
        <v>50</v>
      </c>
      <c r="B20" s="5" t="s">
        <v>83</v>
      </c>
      <c r="F20" s="41" t="s">
        <v>84</v>
      </c>
      <c r="G20" s="41" t="s">
        <v>84</v>
      </c>
    </row>
    <row r="21" spans="1:7" x14ac:dyDescent="0.2">
      <c r="A21" s="41" t="s">
        <v>50</v>
      </c>
      <c r="B21" s="5" t="s">
        <v>85</v>
      </c>
      <c r="F21" s="41" t="s">
        <v>86</v>
      </c>
      <c r="G21" s="41" t="s">
        <v>86</v>
      </c>
    </row>
    <row r="22" spans="1:7" x14ac:dyDescent="0.2">
      <c r="A22" s="41" t="s">
        <v>50</v>
      </c>
      <c r="B22" s="5" t="s">
        <v>87</v>
      </c>
      <c r="F22" s="41" t="s">
        <v>88</v>
      </c>
      <c r="G22" s="41" t="s">
        <v>88</v>
      </c>
    </row>
    <row r="23" spans="1:7" x14ac:dyDescent="0.2">
      <c r="A23" s="41" t="s">
        <v>50</v>
      </c>
      <c r="B23" s="5" t="s">
        <v>89</v>
      </c>
      <c r="F23" s="41" t="s">
        <v>90</v>
      </c>
      <c r="G23" s="41" t="s">
        <v>90</v>
      </c>
    </row>
    <row r="24" spans="1:7" x14ac:dyDescent="0.2">
      <c r="A24" s="41" t="s">
        <v>50</v>
      </c>
      <c r="B24" s="5" t="s">
        <v>91</v>
      </c>
      <c r="F24" s="41" t="s">
        <v>92</v>
      </c>
      <c r="G24" s="41" t="s">
        <v>92</v>
      </c>
    </row>
    <row r="25" spans="1:7" x14ac:dyDescent="0.2">
      <c r="A25" s="41" t="s">
        <v>50</v>
      </c>
      <c r="B25" s="5" t="s">
        <v>93</v>
      </c>
      <c r="F25" s="41" t="s">
        <v>94</v>
      </c>
      <c r="G25" s="41" t="s">
        <v>94</v>
      </c>
    </row>
    <row r="26" spans="1:7" x14ac:dyDescent="0.2">
      <c r="A26" s="41" t="s">
        <v>50</v>
      </c>
      <c r="B26" s="5" t="s">
        <v>95</v>
      </c>
      <c r="F26" s="41" t="s">
        <v>96</v>
      </c>
      <c r="G26" s="41" t="s">
        <v>96</v>
      </c>
    </row>
    <row r="27" spans="1:7" x14ac:dyDescent="0.2">
      <c r="A27" s="41" t="s">
        <v>50</v>
      </c>
      <c r="B27" s="5" t="s">
        <v>97</v>
      </c>
      <c r="F27" s="41" t="s">
        <v>98</v>
      </c>
      <c r="G27" s="41" t="s">
        <v>98</v>
      </c>
    </row>
    <row r="28" spans="1:7" x14ac:dyDescent="0.2">
      <c r="A28" s="41" t="s">
        <v>50</v>
      </c>
      <c r="B28" s="5" t="s">
        <v>99</v>
      </c>
      <c r="F28" s="41" t="s">
        <v>100</v>
      </c>
      <c r="G28" s="41" t="s">
        <v>100</v>
      </c>
    </row>
    <row r="29" spans="1:7" x14ac:dyDescent="0.2">
      <c r="A29" s="41" t="s">
        <v>50</v>
      </c>
      <c r="B29" s="5" t="s">
        <v>101</v>
      </c>
      <c r="F29" s="41" t="s">
        <v>102</v>
      </c>
      <c r="G29" s="41" t="s">
        <v>102</v>
      </c>
    </row>
    <row r="30" spans="1:7" x14ac:dyDescent="0.2">
      <c r="A30" s="41" t="s">
        <v>50</v>
      </c>
      <c r="B30" s="5" t="s">
        <v>103</v>
      </c>
      <c r="F30" s="41" t="s">
        <v>104</v>
      </c>
      <c r="G30" s="41" t="s">
        <v>104</v>
      </c>
    </row>
    <row r="31" spans="1:7" x14ac:dyDescent="0.2">
      <c r="A31" s="41" t="s">
        <v>50</v>
      </c>
      <c r="B31" s="5" t="s">
        <v>105</v>
      </c>
      <c r="F31" s="41" t="s">
        <v>106</v>
      </c>
      <c r="G31" s="41" t="s">
        <v>106</v>
      </c>
    </row>
    <row r="32" spans="1:7" x14ac:dyDescent="0.2">
      <c r="A32" s="41" t="s">
        <v>50</v>
      </c>
      <c r="B32" s="5" t="s">
        <v>107</v>
      </c>
      <c r="F32" s="41" t="s">
        <v>108</v>
      </c>
      <c r="G32" s="41" t="s">
        <v>108</v>
      </c>
    </row>
    <row r="33" spans="1:7" x14ac:dyDescent="0.2">
      <c r="A33" s="41" t="s">
        <v>50</v>
      </c>
      <c r="B33" s="5" t="s">
        <v>109</v>
      </c>
      <c r="F33" s="41" t="s">
        <v>110</v>
      </c>
      <c r="G33" s="41" t="s">
        <v>110</v>
      </c>
    </row>
    <row r="34" spans="1:7" x14ac:dyDescent="0.2">
      <c r="A34" s="4" t="s">
        <v>50</v>
      </c>
      <c r="B34" s="5" t="s">
        <v>111</v>
      </c>
      <c r="F34" s="41" t="s">
        <v>112</v>
      </c>
      <c r="G34" s="41" t="s">
        <v>112</v>
      </c>
    </row>
    <row r="35" spans="1:7" x14ac:dyDescent="0.2">
      <c r="A35" s="41" t="s">
        <v>50</v>
      </c>
      <c r="B35" s="5" t="s">
        <v>113</v>
      </c>
    </row>
    <row r="36" spans="1:7" x14ac:dyDescent="0.2">
      <c r="A36" s="41" t="s">
        <v>50</v>
      </c>
      <c r="B36" s="5" t="s">
        <v>114</v>
      </c>
    </row>
    <row r="37" spans="1:7" x14ac:dyDescent="0.2">
      <c r="A37" s="41" t="s">
        <v>50</v>
      </c>
      <c r="B37" s="5" t="s">
        <v>115</v>
      </c>
    </row>
    <row r="38" spans="1:7" x14ac:dyDescent="0.2">
      <c r="A38" s="41" t="s">
        <v>50</v>
      </c>
      <c r="B38" s="5" t="s">
        <v>116</v>
      </c>
    </row>
    <row r="39" spans="1:7" x14ac:dyDescent="0.2">
      <c r="A39" s="41" t="s">
        <v>50</v>
      </c>
      <c r="B39" s="5" t="s">
        <v>117</v>
      </c>
    </row>
    <row r="40" spans="1:7" x14ac:dyDescent="0.2">
      <c r="A40" s="41" t="s">
        <v>50</v>
      </c>
      <c r="B40" s="5" t="s">
        <v>118</v>
      </c>
    </row>
    <row r="41" spans="1:7" x14ac:dyDescent="0.2">
      <c r="A41" s="41" t="s">
        <v>50</v>
      </c>
      <c r="B41" s="5" t="s">
        <v>119</v>
      </c>
    </row>
    <row r="42" spans="1:7" x14ac:dyDescent="0.2">
      <c r="A42" s="41" t="s">
        <v>50</v>
      </c>
      <c r="B42" s="5" t="s">
        <v>120</v>
      </c>
    </row>
    <row r="43" spans="1:7" x14ac:dyDescent="0.2">
      <c r="A43" s="41" t="s">
        <v>50</v>
      </c>
      <c r="B43" s="5" t="s">
        <v>121</v>
      </c>
    </row>
    <row r="44" spans="1:7" x14ac:dyDescent="0.2">
      <c r="A44" s="41" t="s">
        <v>50</v>
      </c>
      <c r="B44" s="5" t="s">
        <v>122</v>
      </c>
    </row>
    <row r="45" spans="1:7" x14ac:dyDescent="0.2">
      <c r="A45" s="41" t="s">
        <v>50</v>
      </c>
      <c r="B45" s="5" t="s">
        <v>123</v>
      </c>
    </row>
    <row r="46" spans="1:7" x14ac:dyDescent="0.2">
      <c r="A46" s="41" t="s">
        <v>50</v>
      </c>
      <c r="B46" s="5" t="s">
        <v>124</v>
      </c>
    </row>
    <row r="47" spans="1:7" x14ac:dyDescent="0.2">
      <c r="A47" s="41" t="s">
        <v>50</v>
      </c>
      <c r="B47" s="5" t="s">
        <v>125</v>
      </c>
    </row>
    <row r="48" spans="1:7" x14ac:dyDescent="0.2">
      <c r="A48" s="41" t="s">
        <v>50</v>
      </c>
      <c r="B48" s="5" t="s">
        <v>126</v>
      </c>
    </row>
    <row r="49" spans="1:2" x14ac:dyDescent="0.2">
      <c r="A49" s="41" t="s">
        <v>50</v>
      </c>
      <c r="B49" s="5" t="s">
        <v>127</v>
      </c>
    </row>
    <row r="50" spans="1:2" x14ac:dyDescent="0.2">
      <c r="A50" s="41" t="s">
        <v>50</v>
      </c>
      <c r="B50" s="5" t="s">
        <v>128</v>
      </c>
    </row>
    <row r="51" spans="1:2" x14ac:dyDescent="0.2">
      <c r="A51" s="41" t="s">
        <v>50</v>
      </c>
      <c r="B51" s="5" t="s">
        <v>129</v>
      </c>
    </row>
    <row r="52" spans="1:2" x14ac:dyDescent="0.2">
      <c r="A52" s="41" t="s">
        <v>50</v>
      </c>
      <c r="B52" s="5" t="s">
        <v>130</v>
      </c>
    </row>
    <row r="53" spans="1:2" x14ac:dyDescent="0.2">
      <c r="A53" s="41" t="s">
        <v>50</v>
      </c>
      <c r="B53" s="5" t="s">
        <v>131</v>
      </c>
    </row>
    <row r="54" spans="1:2" x14ac:dyDescent="0.2">
      <c r="A54" s="41" t="s">
        <v>50</v>
      </c>
      <c r="B54" s="5" t="s">
        <v>132</v>
      </c>
    </row>
    <row r="55" spans="1:2" x14ac:dyDescent="0.2">
      <c r="A55" s="41" t="s">
        <v>50</v>
      </c>
      <c r="B55" s="5" t="s">
        <v>133</v>
      </c>
    </row>
    <row r="56" spans="1:2" x14ac:dyDescent="0.2">
      <c r="A56" s="41" t="s">
        <v>50</v>
      </c>
      <c r="B56" s="5" t="s">
        <v>134</v>
      </c>
    </row>
    <row r="57" spans="1:2" x14ac:dyDescent="0.2">
      <c r="A57" s="41" t="s">
        <v>50</v>
      </c>
      <c r="B57" s="5" t="s">
        <v>135</v>
      </c>
    </row>
    <row r="58" spans="1:2" x14ac:dyDescent="0.2">
      <c r="A58" s="41" t="s">
        <v>50</v>
      </c>
      <c r="B58" s="5" t="s">
        <v>136</v>
      </c>
    </row>
    <row r="59" spans="1:2" x14ac:dyDescent="0.2">
      <c r="A59" s="41" t="s">
        <v>50</v>
      </c>
      <c r="B59" s="5" t="s">
        <v>137</v>
      </c>
    </row>
    <row r="60" spans="1:2" x14ac:dyDescent="0.2">
      <c r="A60" s="41" t="s">
        <v>50</v>
      </c>
      <c r="B60" s="5" t="s">
        <v>138</v>
      </c>
    </row>
    <row r="61" spans="1:2" x14ac:dyDescent="0.2">
      <c r="A61" s="41" t="s">
        <v>50</v>
      </c>
      <c r="B61" s="5" t="s">
        <v>139</v>
      </c>
    </row>
    <row r="62" spans="1:2" x14ac:dyDescent="0.2">
      <c r="A62" s="41" t="s">
        <v>50</v>
      </c>
      <c r="B62" s="5" t="s">
        <v>140</v>
      </c>
    </row>
    <row r="63" spans="1:2" x14ac:dyDescent="0.2">
      <c r="A63" s="41" t="s">
        <v>50</v>
      </c>
      <c r="B63" s="5" t="s">
        <v>141</v>
      </c>
    </row>
    <row r="64" spans="1:2" x14ac:dyDescent="0.2">
      <c r="A64" s="41" t="s">
        <v>50</v>
      </c>
      <c r="B64" s="5" t="s">
        <v>142</v>
      </c>
    </row>
    <row r="65" spans="1:2" x14ac:dyDescent="0.2">
      <c r="A65" s="41" t="s">
        <v>50</v>
      </c>
      <c r="B65" s="5" t="s">
        <v>143</v>
      </c>
    </row>
    <row r="66" spans="1:2" x14ac:dyDescent="0.2">
      <c r="A66" s="41" t="s">
        <v>50</v>
      </c>
      <c r="B66" s="5" t="s">
        <v>144</v>
      </c>
    </row>
    <row r="67" spans="1:2" x14ac:dyDescent="0.2">
      <c r="A67" s="41" t="s">
        <v>50</v>
      </c>
      <c r="B67" s="5" t="s">
        <v>145</v>
      </c>
    </row>
    <row r="68" spans="1:2" x14ac:dyDescent="0.2">
      <c r="A68" s="41" t="s">
        <v>50</v>
      </c>
      <c r="B68" s="5" t="s">
        <v>146</v>
      </c>
    </row>
    <row r="69" spans="1:2" x14ac:dyDescent="0.2">
      <c r="A69" s="41" t="s">
        <v>50</v>
      </c>
      <c r="B69" s="5" t="s">
        <v>147</v>
      </c>
    </row>
    <row r="70" spans="1:2" x14ac:dyDescent="0.2">
      <c r="A70" s="41" t="s">
        <v>50</v>
      </c>
      <c r="B70" s="5" t="s">
        <v>148</v>
      </c>
    </row>
    <row r="71" spans="1:2" x14ac:dyDescent="0.2">
      <c r="A71" s="41" t="s">
        <v>50</v>
      </c>
      <c r="B71" s="5" t="s">
        <v>149</v>
      </c>
    </row>
    <row r="72" spans="1:2" x14ac:dyDescent="0.2">
      <c r="A72" s="41" t="s">
        <v>50</v>
      </c>
      <c r="B72" s="5" t="s">
        <v>150</v>
      </c>
    </row>
    <row r="73" spans="1:2" x14ac:dyDescent="0.2">
      <c r="A73" s="41" t="s">
        <v>50</v>
      </c>
      <c r="B73" s="5" t="s">
        <v>151</v>
      </c>
    </row>
    <row r="74" spans="1:2" x14ac:dyDescent="0.2">
      <c r="A74" s="41" t="s">
        <v>50</v>
      </c>
      <c r="B74" s="5" t="s">
        <v>152</v>
      </c>
    </row>
    <row r="75" spans="1:2" x14ac:dyDescent="0.2">
      <c r="A75" s="41" t="s">
        <v>50</v>
      </c>
      <c r="B75" s="5" t="s">
        <v>153</v>
      </c>
    </row>
    <row r="76" spans="1:2" x14ac:dyDescent="0.2">
      <c r="A76" s="41" t="s">
        <v>50</v>
      </c>
      <c r="B76" s="5" t="s">
        <v>154</v>
      </c>
    </row>
    <row r="77" spans="1:2" x14ac:dyDescent="0.2">
      <c r="A77" s="41" t="s">
        <v>50</v>
      </c>
      <c r="B77" s="5" t="s">
        <v>155</v>
      </c>
    </row>
    <row r="78" spans="1:2" x14ac:dyDescent="0.2">
      <c r="A78" s="41" t="s">
        <v>50</v>
      </c>
      <c r="B78" s="5" t="s">
        <v>156</v>
      </c>
    </row>
    <row r="79" spans="1:2" x14ac:dyDescent="0.2">
      <c r="A79" s="41" t="s">
        <v>50</v>
      </c>
      <c r="B79" s="5" t="s">
        <v>157</v>
      </c>
    </row>
    <row r="80" spans="1:2" x14ac:dyDescent="0.2">
      <c r="A80" s="41" t="s">
        <v>50</v>
      </c>
      <c r="B80" s="5" t="s">
        <v>158</v>
      </c>
    </row>
    <row r="81" spans="1:2" x14ac:dyDescent="0.2">
      <c r="A81" s="41" t="s">
        <v>50</v>
      </c>
      <c r="B81" s="5" t="s">
        <v>159</v>
      </c>
    </row>
    <row r="82" spans="1:2" x14ac:dyDescent="0.2">
      <c r="A82" s="41" t="s">
        <v>50</v>
      </c>
      <c r="B82" s="5" t="s">
        <v>160</v>
      </c>
    </row>
    <row r="83" spans="1:2" x14ac:dyDescent="0.2">
      <c r="A83" s="41" t="s">
        <v>50</v>
      </c>
      <c r="B83" s="5" t="s">
        <v>161</v>
      </c>
    </row>
    <row r="84" spans="1:2" x14ac:dyDescent="0.2">
      <c r="A84" s="41" t="s">
        <v>50</v>
      </c>
      <c r="B84" s="5" t="s">
        <v>162</v>
      </c>
    </row>
    <row r="85" spans="1:2" x14ac:dyDescent="0.2">
      <c r="A85" s="41" t="s">
        <v>50</v>
      </c>
      <c r="B85" s="5" t="s">
        <v>163</v>
      </c>
    </row>
    <row r="86" spans="1:2" x14ac:dyDescent="0.2">
      <c r="A86" s="41" t="s">
        <v>50</v>
      </c>
      <c r="B86" s="5" t="s">
        <v>164</v>
      </c>
    </row>
    <row r="87" spans="1:2" x14ac:dyDescent="0.2">
      <c r="A87" s="41" t="s">
        <v>50</v>
      </c>
      <c r="B87" s="5" t="s">
        <v>165</v>
      </c>
    </row>
    <row r="88" spans="1:2" x14ac:dyDescent="0.2">
      <c r="A88" s="41" t="s">
        <v>50</v>
      </c>
      <c r="B88" s="5" t="s">
        <v>166</v>
      </c>
    </row>
    <row r="89" spans="1:2" x14ac:dyDescent="0.2">
      <c r="A89" s="41" t="s">
        <v>50</v>
      </c>
      <c r="B89" s="5" t="s">
        <v>167</v>
      </c>
    </row>
    <row r="90" spans="1:2" x14ac:dyDescent="0.2">
      <c r="A90" s="41" t="s">
        <v>50</v>
      </c>
      <c r="B90" s="5" t="s">
        <v>168</v>
      </c>
    </row>
    <row r="91" spans="1:2" x14ac:dyDescent="0.2">
      <c r="A91" s="41" t="s">
        <v>50</v>
      </c>
      <c r="B91" s="5" t="s">
        <v>169</v>
      </c>
    </row>
    <row r="92" spans="1:2" x14ac:dyDescent="0.2">
      <c r="A92" s="41" t="s">
        <v>50</v>
      </c>
      <c r="B92" s="5" t="s">
        <v>170</v>
      </c>
    </row>
    <row r="93" spans="1:2" x14ac:dyDescent="0.2">
      <c r="A93" s="41" t="s">
        <v>50</v>
      </c>
      <c r="B93" s="5" t="s">
        <v>171</v>
      </c>
    </row>
    <row r="94" spans="1:2" x14ac:dyDescent="0.2">
      <c r="A94" s="41" t="s">
        <v>50</v>
      </c>
      <c r="B94" s="5" t="s">
        <v>172</v>
      </c>
    </row>
    <row r="95" spans="1:2" x14ac:dyDescent="0.2">
      <c r="A95" s="41" t="s">
        <v>50</v>
      </c>
      <c r="B95" s="5" t="s">
        <v>173</v>
      </c>
    </row>
    <row r="96" spans="1:2" x14ac:dyDescent="0.2">
      <c r="A96" s="41" t="s">
        <v>50</v>
      </c>
      <c r="B96" s="5" t="s">
        <v>174</v>
      </c>
    </row>
    <row r="97" spans="1:2" x14ac:dyDescent="0.2">
      <c r="A97" s="41" t="s">
        <v>50</v>
      </c>
      <c r="B97" s="5" t="s">
        <v>175</v>
      </c>
    </row>
    <row r="98" spans="1:2" x14ac:dyDescent="0.2">
      <c r="A98" s="41" t="s">
        <v>50</v>
      </c>
      <c r="B98" s="5" t="s">
        <v>176</v>
      </c>
    </row>
    <row r="99" spans="1:2" x14ac:dyDescent="0.2">
      <c r="A99" s="41" t="s">
        <v>50</v>
      </c>
      <c r="B99" s="5" t="s">
        <v>177</v>
      </c>
    </row>
    <row r="100" spans="1:2" x14ac:dyDescent="0.2">
      <c r="A100" s="41" t="s">
        <v>50</v>
      </c>
      <c r="B100" s="5" t="s">
        <v>178</v>
      </c>
    </row>
    <row r="101" spans="1:2" x14ac:dyDescent="0.2">
      <c r="A101" s="41" t="s">
        <v>50</v>
      </c>
      <c r="B101" s="5" t="s">
        <v>179</v>
      </c>
    </row>
    <row r="102" spans="1:2" x14ac:dyDescent="0.2">
      <c r="A102" s="41" t="s">
        <v>50</v>
      </c>
      <c r="B102" s="5" t="s">
        <v>180</v>
      </c>
    </row>
    <row r="103" spans="1:2" x14ac:dyDescent="0.2">
      <c r="A103" s="41" t="s">
        <v>50</v>
      </c>
      <c r="B103" s="5" t="s">
        <v>181</v>
      </c>
    </row>
    <row r="104" spans="1:2" x14ac:dyDescent="0.2">
      <c r="A104" s="41" t="s">
        <v>50</v>
      </c>
      <c r="B104" s="5" t="s">
        <v>182</v>
      </c>
    </row>
    <row r="105" spans="1:2" x14ac:dyDescent="0.2">
      <c r="A105" s="41" t="s">
        <v>50</v>
      </c>
      <c r="B105" s="5" t="s">
        <v>183</v>
      </c>
    </row>
    <row r="106" spans="1:2" x14ac:dyDescent="0.2">
      <c r="A106" s="41" t="s">
        <v>50</v>
      </c>
      <c r="B106" s="5" t="s">
        <v>184</v>
      </c>
    </row>
    <row r="107" spans="1:2" x14ac:dyDescent="0.2">
      <c r="A107" s="41" t="s">
        <v>50</v>
      </c>
      <c r="B107" s="5" t="s">
        <v>185</v>
      </c>
    </row>
    <row r="108" spans="1:2" x14ac:dyDescent="0.2">
      <c r="A108" s="41" t="s">
        <v>50</v>
      </c>
      <c r="B108" s="5" t="s">
        <v>186</v>
      </c>
    </row>
    <row r="109" spans="1:2" x14ac:dyDescent="0.2">
      <c r="A109" s="41" t="s">
        <v>50</v>
      </c>
      <c r="B109" s="5" t="s">
        <v>187</v>
      </c>
    </row>
    <row r="110" spans="1:2" x14ac:dyDescent="0.2">
      <c r="A110" s="41" t="s">
        <v>50</v>
      </c>
      <c r="B110" s="5" t="s">
        <v>188</v>
      </c>
    </row>
    <row r="111" spans="1:2" x14ac:dyDescent="0.2">
      <c r="A111" s="41" t="s">
        <v>50</v>
      </c>
      <c r="B111" s="5" t="s">
        <v>189</v>
      </c>
    </row>
    <row r="112" spans="1:2" x14ac:dyDescent="0.2">
      <c r="A112" s="41" t="s">
        <v>50</v>
      </c>
      <c r="B112" s="5" t="s">
        <v>190</v>
      </c>
    </row>
    <row r="113" spans="1:2" x14ac:dyDescent="0.2">
      <c r="A113" s="41" t="s">
        <v>50</v>
      </c>
      <c r="B113" s="5" t="s">
        <v>191</v>
      </c>
    </row>
    <row r="114" spans="1:2" x14ac:dyDescent="0.2">
      <c r="A114" s="41" t="s">
        <v>50</v>
      </c>
      <c r="B114" s="5" t="s">
        <v>192</v>
      </c>
    </row>
    <row r="115" spans="1:2" x14ac:dyDescent="0.2">
      <c r="A115" s="41" t="s">
        <v>50</v>
      </c>
      <c r="B115" s="5" t="s">
        <v>193</v>
      </c>
    </row>
    <row r="116" spans="1:2" x14ac:dyDescent="0.2">
      <c r="A116" s="41" t="s">
        <v>50</v>
      </c>
      <c r="B116" s="5" t="s">
        <v>194</v>
      </c>
    </row>
    <row r="117" spans="1:2" x14ac:dyDescent="0.2">
      <c r="A117" s="41" t="s">
        <v>50</v>
      </c>
      <c r="B117" s="5" t="s">
        <v>195</v>
      </c>
    </row>
    <row r="118" spans="1:2" x14ac:dyDescent="0.2">
      <c r="A118" s="41" t="s">
        <v>50</v>
      </c>
      <c r="B118" s="5" t="s">
        <v>196</v>
      </c>
    </row>
    <row r="119" spans="1:2" x14ac:dyDescent="0.2">
      <c r="A119" s="41" t="s">
        <v>50</v>
      </c>
      <c r="B119" s="5" t="s">
        <v>197</v>
      </c>
    </row>
    <row r="120" spans="1:2" x14ac:dyDescent="0.2">
      <c r="A120" s="41" t="s">
        <v>50</v>
      </c>
      <c r="B120" s="5" t="s">
        <v>198</v>
      </c>
    </row>
    <row r="121" spans="1:2" x14ac:dyDescent="0.2">
      <c r="A121" s="41" t="s">
        <v>50</v>
      </c>
      <c r="B121" s="5" t="s">
        <v>199</v>
      </c>
    </row>
    <row r="122" spans="1:2" x14ac:dyDescent="0.2">
      <c r="A122" s="41" t="s">
        <v>50</v>
      </c>
      <c r="B122" s="5" t="s">
        <v>200</v>
      </c>
    </row>
    <row r="123" spans="1:2" x14ac:dyDescent="0.2">
      <c r="A123" s="41" t="s">
        <v>50</v>
      </c>
      <c r="B123" s="5" t="s">
        <v>201</v>
      </c>
    </row>
    <row r="124" spans="1:2" x14ac:dyDescent="0.2">
      <c r="A124" s="41" t="s">
        <v>50</v>
      </c>
      <c r="B124" s="5" t="s">
        <v>202</v>
      </c>
    </row>
    <row r="125" spans="1:2" x14ac:dyDescent="0.2">
      <c r="A125" s="41" t="s">
        <v>50</v>
      </c>
      <c r="B125" s="5" t="s">
        <v>203</v>
      </c>
    </row>
    <row r="126" spans="1:2" x14ac:dyDescent="0.2">
      <c r="A126" s="41" t="s">
        <v>50</v>
      </c>
      <c r="B126" s="5" t="s">
        <v>204</v>
      </c>
    </row>
    <row r="127" spans="1:2" x14ac:dyDescent="0.2">
      <c r="A127" s="41" t="s">
        <v>50</v>
      </c>
      <c r="B127" s="5" t="s">
        <v>205</v>
      </c>
    </row>
    <row r="128" spans="1:2" x14ac:dyDescent="0.2">
      <c r="A128" s="41" t="s">
        <v>50</v>
      </c>
      <c r="B128" s="5" t="s">
        <v>206</v>
      </c>
    </row>
    <row r="129" spans="1:2" x14ac:dyDescent="0.2">
      <c r="A129" s="41" t="s">
        <v>50</v>
      </c>
      <c r="B129" s="5" t="s">
        <v>207</v>
      </c>
    </row>
    <row r="130" spans="1:2" x14ac:dyDescent="0.2">
      <c r="A130" s="41" t="s">
        <v>50</v>
      </c>
      <c r="B130" s="5" t="s">
        <v>208</v>
      </c>
    </row>
    <row r="131" spans="1:2" x14ac:dyDescent="0.2">
      <c r="A131" s="41" t="s">
        <v>50</v>
      </c>
      <c r="B131" s="5" t="s">
        <v>209</v>
      </c>
    </row>
    <row r="132" spans="1:2" x14ac:dyDescent="0.2">
      <c r="A132" s="41" t="s">
        <v>50</v>
      </c>
      <c r="B132" s="5" t="s">
        <v>210</v>
      </c>
    </row>
    <row r="133" spans="1:2" x14ac:dyDescent="0.2">
      <c r="A133" s="41" t="s">
        <v>50</v>
      </c>
      <c r="B133" s="5" t="s">
        <v>211</v>
      </c>
    </row>
    <row r="134" spans="1:2" x14ac:dyDescent="0.2">
      <c r="A134" s="41" t="s">
        <v>50</v>
      </c>
      <c r="B134" s="5" t="s">
        <v>212</v>
      </c>
    </row>
    <row r="135" spans="1:2" x14ac:dyDescent="0.2">
      <c r="A135" s="41" t="s">
        <v>50</v>
      </c>
      <c r="B135" s="5" t="s">
        <v>213</v>
      </c>
    </row>
    <row r="136" spans="1:2" x14ac:dyDescent="0.2">
      <c r="A136" s="41" t="s">
        <v>50</v>
      </c>
      <c r="B136" s="5" t="s">
        <v>214</v>
      </c>
    </row>
    <row r="137" spans="1:2" x14ac:dyDescent="0.2">
      <c r="A137" s="41" t="s">
        <v>50</v>
      </c>
      <c r="B137" s="5" t="s">
        <v>215</v>
      </c>
    </row>
    <row r="138" spans="1:2" x14ac:dyDescent="0.2">
      <c r="A138" s="4" t="s">
        <v>52</v>
      </c>
      <c r="B138" s="5" t="s">
        <v>216</v>
      </c>
    </row>
    <row r="139" spans="1:2" x14ac:dyDescent="0.2">
      <c r="A139" s="4" t="s">
        <v>52</v>
      </c>
      <c r="B139" s="5" t="s">
        <v>217</v>
      </c>
    </row>
    <row r="140" spans="1:2" x14ac:dyDescent="0.2">
      <c r="A140" s="4" t="s">
        <v>52</v>
      </c>
      <c r="B140" s="5" t="s">
        <v>218</v>
      </c>
    </row>
    <row r="141" spans="1:2" x14ac:dyDescent="0.2">
      <c r="A141" s="4" t="s">
        <v>52</v>
      </c>
      <c r="B141" s="5" t="s">
        <v>219</v>
      </c>
    </row>
    <row r="142" spans="1:2" x14ac:dyDescent="0.2">
      <c r="A142" s="4" t="s">
        <v>52</v>
      </c>
      <c r="B142" s="5" t="s">
        <v>220</v>
      </c>
    </row>
    <row r="143" spans="1:2" x14ac:dyDescent="0.2">
      <c r="A143" s="4" t="s">
        <v>52</v>
      </c>
      <c r="B143" s="5" t="s">
        <v>221</v>
      </c>
    </row>
    <row r="144" spans="1:2" x14ac:dyDescent="0.2">
      <c r="A144" s="4" t="s">
        <v>52</v>
      </c>
      <c r="B144" s="5" t="s">
        <v>222</v>
      </c>
    </row>
    <row r="145" spans="1:2" x14ac:dyDescent="0.2">
      <c r="A145" s="4" t="s">
        <v>54</v>
      </c>
      <c r="B145" s="5" t="s">
        <v>223</v>
      </c>
    </row>
    <row r="146" spans="1:2" x14ac:dyDescent="0.2">
      <c r="A146" s="4" t="s">
        <v>54</v>
      </c>
      <c r="B146" s="5" t="s">
        <v>224</v>
      </c>
    </row>
    <row r="147" spans="1:2" x14ac:dyDescent="0.2">
      <c r="A147" s="4" t="s">
        <v>54</v>
      </c>
      <c r="B147" s="5" t="s">
        <v>225</v>
      </c>
    </row>
    <row r="148" spans="1:2" x14ac:dyDescent="0.2">
      <c r="A148" s="4" t="s">
        <v>54</v>
      </c>
      <c r="B148" s="5" t="s">
        <v>226</v>
      </c>
    </row>
    <row r="149" spans="1:2" x14ac:dyDescent="0.2">
      <c r="A149" s="4" t="s">
        <v>54</v>
      </c>
      <c r="B149" s="5" t="s">
        <v>227</v>
      </c>
    </row>
    <row r="150" spans="1:2" x14ac:dyDescent="0.2">
      <c r="A150" s="4" t="s">
        <v>54</v>
      </c>
      <c r="B150" s="5" t="s">
        <v>228</v>
      </c>
    </row>
    <row r="151" spans="1:2" x14ac:dyDescent="0.2">
      <c r="A151" s="4" t="s">
        <v>54</v>
      </c>
      <c r="B151" s="5" t="s">
        <v>229</v>
      </c>
    </row>
    <row r="152" spans="1:2" x14ac:dyDescent="0.2">
      <c r="A152" s="4" t="s">
        <v>54</v>
      </c>
      <c r="B152" s="5" t="s">
        <v>230</v>
      </c>
    </row>
    <row r="153" spans="1:2" x14ac:dyDescent="0.2">
      <c r="A153" s="4" t="s">
        <v>54</v>
      </c>
      <c r="B153" s="5" t="s">
        <v>231</v>
      </c>
    </row>
    <row r="154" spans="1:2" x14ac:dyDescent="0.2">
      <c r="A154" s="4" t="s">
        <v>54</v>
      </c>
      <c r="B154" s="5" t="s">
        <v>232</v>
      </c>
    </row>
    <row r="155" spans="1:2" x14ac:dyDescent="0.2">
      <c r="A155" s="4" t="s">
        <v>54</v>
      </c>
      <c r="B155" s="5" t="s">
        <v>233</v>
      </c>
    </row>
    <row r="156" spans="1:2" x14ac:dyDescent="0.2">
      <c r="A156" s="4" t="s">
        <v>54</v>
      </c>
      <c r="B156" s="5" t="s">
        <v>234</v>
      </c>
    </row>
    <row r="157" spans="1:2" x14ac:dyDescent="0.2">
      <c r="A157" s="4" t="s">
        <v>54</v>
      </c>
      <c r="B157" s="5" t="s">
        <v>235</v>
      </c>
    </row>
    <row r="158" spans="1:2" x14ac:dyDescent="0.2">
      <c r="A158" s="4" t="s">
        <v>54</v>
      </c>
      <c r="B158" s="5" t="s">
        <v>236</v>
      </c>
    </row>
    <row r="159" spans="1:2" x14ac:dyDescent="0.2">
      <c r="A159" s="4" t="s">
        <v>54</v>
      </c>
      <c r="B159" s="5" t="s">
        <v>237</v>
      </c>
    </row>
    <row r="160" spans="1:2" x14ac:dyDescent="0.2">
      <c r="A160" s="4" t="s">
        <v>54</v>
      </c>
      <c r="B160" s="5" t="s">
        <v>238</v>
      </c>
    </row>
    <row r="161" spans="1:2" x14ac:dyDescent="0.2">
      <c r="A161" s="4" t="s">
        <v>54</v>
      </c>
      <c r="B161" s="5" t="s">
        <v>175</v>
      </c>
    </row>
    <row r="162" spans="1:2" x14ac:dyDescent="0.2">
      <c r="A162" s="4" t="s">
        <v>54</v>
      </c>
      <c r="B162" s="5" t="s">
        <v>239</v>
      </c>
    </row>
    <row r="163" spans="1:2" x14ac:dyDescent="0.2">
      <c r="A163" s="4" t="s">
        <v>54</v>
      </c>
      <c r="B163" s="5" t="s">
        <v>240</v>
      </c>
    </row>
    <row r="164" spans="1:2" x14ac:dyDescent="0.2">
      <c r="A164" s="4" t="s">
        <v>54</v>
      </c>
      <c r="B164" s="5" t="s">
        <v>241</v>
      </c>
    </row>
    <row r="165" spans="1:2" x14ac:dyDescent="0.2">
      <c r="A165" s="4" t="s">
        <v>54</v>
      </c>
      <c r="B165" s="5" t="s">
        <v>242</v>
      </c>
    </row>
    <row r="166" spans="1:2" x14ac:dyDescent="0.2">
      <c r="A166" s="4" t="s">
        <v>54</v>
      </c>
      <c r="B166" s="5" t="s">
        <v>243</v>
      </c>
    </row>
    <row r="167" spans="1:2" x14ac:dyDescent="0.2">
      <c r="A167" s="4" t="s">
        <v>54</v>
      </c>
      <c r="B167" s="5" t="s">
        <v>244</v>
      </c>
    </row>
    <row r="168" spans="1:2" x14ac:dyDescent="0.2">
      <c r="A168" s="5" t="s">
        <v>56</v>
      </c>
      <c r="B168" s="5" t="s">
        <v>245</v>
      </c>
    </row>
    <row r="169" spans="1:2" x14ac:dyDescent="0.2">
      <c r="A169" s="4" t="s">
        <v>58</v>
      </c>
      <c r="B169" s="5" t="s">
        <v>246</v>
      </c>
    </row>
    <row r="170" spans="1:2" x14ac:dyDescent="0.2">
      <c r="A170" s="4" t="s">
        <v>58</v>
      </c>
      <c r="B170" s="5" t="s">
        <v>247</v>
      </c>
    </row>
    <row r="171" spans="1:2" x14ac:dyDescent="0.2">
      <c r="A171" s="4" t="s">
        <v>58</v>
      </c>
      <c r="B171" s="5" t="s">
        <v>248</v>
      </c>
    </row>
    <row r="172" spans="1:2" x14ac:dyDescent="0.2">
      <c r="A172" s="4" t="s">
        <v>58</v>
      </c>
      <c r="B172" s="5" t="s">
        <v>249</v>
      </c>
    </row>
    <row r="173" spans="1:2" x14ac:dyDescent="0.2">
      <c r="A173" s="4" t="s">
        <v>58</v>
      </c>
      <c r="B173" s="5" t="s">
        <v>250</v>
      </c>
    </row>
    <row r="174" spans="1:2" x14ac:dyDescent="0.2">
      <c r="A174" s="4" t="s">
        <v>58</v>
      </c>
      <c r="B174" s="5" t="s">
        <v>251</v>
      </c>
    </row>
    <row r="175" spans="1:2" x14ac:dyDescent="0.2">
      <c r="A175" s="4" t="s">
        <v>58</v>
      </c>
      <c r="B175" s="5" t="s">
        <v>252</v>
      </c>
    </row>
    <row r="176" spans="1:2" x14ac:dyDescent="0.2">
      <c r="A176" s="4" t="s">
        <v>58</v>
      </c>
      <c r="B176" s="5" t="s">
        <v>253</v>
      </c>
    </row>
    <row r="177" spans="1:2" x14ac:dyDescent="0.2">
      <c r="A177" s="4" t="s">
        <v>58</v>
      </c>
      <c r="B177" s="5" t="s">
        <v>254</v>
      </c>
    </row>
    <row r="178" spans="1:2" x14ac:dyDescent="0.2">
      <c r="A178" s="4" t="s">
        <v>58</v>
      </c>
      <c r="B178" s="5" t="s">
        <v>255</v>
      </c>
    </row>
    <row r="179" spans="1:2" x14ac:dyDescent="0.2">
      <c r="A179" s="4" t="s">
        <v>58</v>
      </c>
      <c r="B179" s="5" t="s">
        <v>256</v>
      </c>
    </row>
    <row r="180" spans="1:2" x14ac:dyDescent="0.2">
      <c r="A180" s="4" t="s">
        <v>58</v>
      </c>
      <c r="B180" s="5" t="s">
        <v>257</v>
      </c>
    </row>
    <row r="181" spans="1:2" x14ac:dyDescent="0.2">
      <c r="A181" s="4" t="s">
        <v>58</v>
      </c>
      <c r="B181" s="5" t="s">
        <v>258</v>
      </c>
    </row>
    <row r="182" spans="1:2" x14ac:dyDescent="0.2">
      <c r="A182" s="4" t="s">
        <v>58</v>
      </c>
      <c r="B182" s="5" t="s">
        <v>259</v>
      </c>
    </row>
    <row r="183" spans="1:2" x14ac:dyDescent="0.2">
      <c r="A183" s="4" t="s">
        <v>58</v>
      </c>
      <c r="B183" s="5" t="s">
        <v>260</v>
      </c>
    </row>
    <row r="184" spans="1:2" x14ac:dyDescent="0.2">
      <c r="A184" s="4" t="s">
        <v>58</v>
      </c>
      <c r="B184" s="5" t="s">
        <v>261</v>
      </c>
    </row>
    <row r="185" spans="1:2" x14ac:dyDescent="0.2">
      <c r="A185" s="4" t="s">
        <v>58</v>
      </c>
      <c r="B185" s="5" t="s">
        <v>262</v>
      </c>
    </row>
    <row r="186" spans="1:2" x14ac:dyDescent="0.2">
      <c r="A186" s="4" t="s">
        <v>58</v>
      </c>
      <c r="B186" s="5" t="s">
        <v>263</v>
      </c>
    </row>
    <row r="187" spans="1:2" x14ac:dyDescent="0.2">
      <c r="A187" s="4" t="s">
        <v>58</v>
      </c>
      <c r="B187" s="5" t="s">
        <v>264</v>
      </c>
    </row>
    <row r="188" spans="1:2" x14ac:dyDescent="0.2">
      <c r="A188" s="4" t="s">
        <v>58</v>
      </c>
      <c r="B188" s="5" t="s">
        <v>265</v>
      </c>
    </row>
    <row r="189" spans="1:2" x14ac:dyDescent="0.2">
      <c r="A189" s="4" t="s">
        <v>58</v>
      </c>
      <c r="B189" s="5" t="s">
        <v>266</v>
      </c>
    </row>
    <row r="190" spans="1:2" x14ac:dyDescent="0.2">
      <c r="A190" s="4" t="s">
        <v>58</v>
      </c>
      <c r="B190" s="5" t="s">
        <v>267</v>
      </c>
    </row>
    <row r="191" spans="1:2" x14ac:dyDescent="0.2">
      <c r="A191" s="4" t="s">
        <v>58</v>
      </c>
      <c r="B191" s="5" t="s">
        <v>268</v>
      </c>
    </row>
    <row r="192" spans="1:2" x14ac:dyDescent="0.2">
      <c r="A192" s="4" t="s">
        <v>58</v>
      </c>
      <c r="B192" s="5" t="s">
        <v>269</v>
      </c>
    </row>
    <row r="193" spans="1:2" x14ac:dyDescent="0.2">
      <c r="A193" s="4" t="s">
        <v>58</v>
      </c>
      <c r="B193" s="5" t="s">
        <v>270</v>
      </c>
    </row>
    <row r="194" spans="1:2" x14ac:dyDescent="0.2">
      <c r="A194" s="4" t="s">
        <v>58</v>
      </c>
      <c r="B194" s="5" t="s">
        <v>271</v>
      </c>
    </row>
    <row r="195" spans="1:2" x14ac:dyDescent="0.2">
      <c r="A195" s="4" t="s">
        <v>58</v>
      </c>
      <c r="B195" s="5" t="s">
        <v>272</v>
      </c>
    </row>
    <row r="196" spans="1:2" x14ac:dyDescent="0.2">
      <c r="A196" s="4" t="s">
        <v>58</v>
      </c>
      <c r="B196" s="5" t="s">
        <v>273</v>
      </c>
    </row>
    <row r="197" spans="1:2" x14ac:dyDescent="0.2">
      <c r="A197" s="4" t="s">
        <v>58</v>
      </c>
      <c r="B197" s="5" t="s">
        <v>274</v>
      </c>
    </row>
    <row r="198" spans="1:2" x14ac:dyDescent="0.2">
      <c r="A198" s="4" t="s">
        <v>58</v>
      </c>
      <c r="B198" s="5" t="s">
        <v>275</v>
      </c>
    </row>
    <row r="199" spans="1:2" x14ac:dyDescent="0.2">
      <c r="A199" s="4" t="s">
        <v>58</v>
      </c>
      <c r="B199" s="5" t="s">
        <v>276</v>
      </c>
    </row>
    <row r="200" spans="1:2" x14ac:dyDescent="0.2">
      <c r="A200" s="4" t="s">
        <v>58</v>
      </c>
      <c r="B200" s="5" t="s">
        <v>277</v>
      </c>
    </row>
    <row r="201" spans="1:2" x14ac:dyDescent="0.2">
      <c r="A201" s="4" t="s">
        <v>58</v>
      </c>
      <c r="B201" s="5" t="s">
        <v>278</v>
      </c>
    </row>
    <row r="202" spans="1:2" x14ac:dyDescent="0.2">
      <c r="A202" s="4" t="s">
        <v>58</v>
      </c>
      <c r="B202" s="5" t="s">
        <v>279</v>
      </c>
    </row>
    <row r="203" spans="1:2" x14ac:dyDescent="0.2">
      <c r="A203" s="4" t="s">
        <v>58</v>
      </c>
      <c r="B203" s="5" t="s">
        <v>280</v>
      </c>
    </row>
    <row r="204" spans="1:2" x14ac:dyDescent="0.2">
      <c r="A204" s="4" t="s">
        <v>58</v>
      </c>
      <c r="B204" s="5" t="s">
        <v>281</v>
      </c>
    </row>
    <row r="205" spans="1:2" x14ac:dyDescent="0.2">
      <c r="A205" s="4" t="s">
        <v>58</v>
      </c>
      <c r="B205" s="5" t="s">
        <v>282</v>
      </c>
    </row>
    <row r="206" spans="1:2" x14ac:dyDescent="0.2">
      <c r="A206" s="4" t="s">
        <v>58</v>
      </c>
      <c r="B206" s="5" t="s">
        <v>283</v>
      </c>
    </row>
    <row r="207" spans="1:2" x14ac:dyDescent="0.2">
      <c r="A207" s="4" t="s">
        <v>58</v>
      </c>
      <c r="B207" s="5" t="s">
        <v>284</v>
      </c>
    </row>
    <row r="208" spans="1:2" x14ac:dyDescent="0.2">
      <c r="A208" s="4" t="s">
        <v>58</v>
      </c>
      <c r="B208" s="5" t="s">
        <v>285</v>
      </c>
    </row>
    <row r="209" spans="1:2" x14ac:dyDescent="0.2">
      <c r="A209" s="4" t="s">
        <v>58</v>
      </c>
      <c r="B209" s="5" t="s">
        <v>286</v>
      </c>
    </row>
    <row r="210" spans="1:2" x14ac:dyDescent="0.2">
      <c r="A210" s="4" t="s">
        <v>58</v>
      </c>
      <c r="B210" s="5" t="s">
        <v>287</v>
      </c>
    </row>
    <row r="211" spans="1:2" x14ac:dyDescent="0.2">
      <c r="A211" s="4" t="s">
        <v>58</v>
      </c>
      <c r="B211" s="5" t="s">
        <v>288</v>
      </c>
    </row>
    <row r="212" spans="1:2" x14ac:dyDescent="0.2">
      <c r="A212" s="4" t="s">
        <v>58</v>
      </c>
      <c r="B212" s="5" t="s">
        <v>289</v>
      </c>
    </row>
    <row r="213" spans="1:2" x14ac:dyDescent="0.2">
      <c r="A213" s="4" t="s">
        <v>58</v>
      </c>
      <c r="B213" s="5" t="s">
        <v>290</v>
      </c>
    </row>
    <row r="214" spans="1:2" x14ac:dyDescent="0.2">
      <c r="A214" s="4" t="s">
        <v>58</v>
      </c>
      <c r="B214" s="5" t="s">
        <v>291</v>
      </c>
    </row>
    <row r="215" spans="1:2" x14ac:dyDescent="0.2">
      <c r="A215" s="4" t="s">
        <v>60</v>
      </c>
      <c r="B215" s="5" t="s">
        <v>292</v>
      </c>
    </row>
    <row r="216" spans="1:2" x14ac:dyDescent="0.2">
      <c r="A216" s="4" t="s">
        <v>60</v>
      </c>
      <c r="B216" s="5" t="s">
        <v>293</v>
      </c>
    </row>
    <row r="217" spans="1:2" x14ac:dyDescent="0.2">
      <c r="A217" s="4" t="s">
        <v>60</v>
      </c>
      <c r="B217" s="5" t="s">
        <v>294</v>
      </c>
    </row>
    <row r="218" spans="1:2" x14ac:dyDescent="0.2">
      <c r="A218" s="4" t="s">
        <v>60</v>
      </c>
      <c r="B218" s="5" t="s">
        <v>295</v>
      </c>
    </row>
    <row r="219" spans="1:2" x14ac:dyDescent="0.2">
      <c r="A219" s="4" t="s">
        <v>60</v>
      </c>
      <c r="B219" s="5" t="s">
        <v>296</v>
      </c>
    </row>
    <row r="220" spans="1:2" x14ac:dyDescent="0.2">
      <c r="A220" s="4" t="s">
        <v>60</v>
      </c>
      <c r="B220" s="5" t="s">
        <v>297</v>
      </c>
    </row>
    <row r="221" spans="1:2" x14ac:dyDescent="0.2">
      <c r="A221" s="4" t="s">
        <v>60</v>
      </c>
      <c r="B221" s="5" t="s">
        <v>298</v>
      </c>
    </row>
    <row r="222" spans="1:2" x14ac:dyDescent="0.2">
      <c r="A222" s="4" t="s">
        <v>60</v>
      </c>
      <c r="B222" s="5" t="s">
        <v>299</v>
      </c>
    </row>
    <row r="223" spans="1:2" x14ac:dyDescent="0.2">
      <c r="A223" s="4" t="s">
        <v>60</v>
      </c>
      <c r="B223" s="5" t="s">
        <v>107</v>
      </c>
    </row>
    <row r="224" spans="1:2" x14ac:dyDescent="0.2">
      <c r="A224" s="4" t="s">
        <v>60</v>
      </c>
      <c r="B224" s="5" t="s">
        <v>300</v>
      </c>
    </row>
    <row r="225" spans="1:2" x14ac:dyDescent="0.2">
      <c r="A225" s="4" t="s">
        <v>60</v>
      </c>
      <c r="B225" s="5" t="s">
        <v>301</v>
      </c>
    </row>
    <row r="226" spans="1:2" x14ac:dyDescent="0.2">
      <c r="A226" s="4" t="s">
        <v>60</v>
      </c>
      <c r="B226" s="5" t="s">
        <v>114</v>
      </c>
    </row>
    <row r="227" spans="1:2" x14ac:dyDescent="0.2">
      <c r="A227" s="4" t="s">
        <v>60</v>
      </c>
      <c r="B227" s="5" t="s">
        <v>302</v>
      </c>
    </row>
    <row r="228" spans="1:2" x14ac:dyDescent="0.2">
      <c r="A228" s="4" t="s">
        <v>60</v>
      </c>
      <c r="B228" s="5" t="s">
        <v>303</v>
      </c>
    </row>
    <row r="229" spans="1:2" x14ac:dyDescent="0.2">
      <c r="A229" s="4" t="s">
        <v>60</v>
      </c>
      <c r="B229" s="5" t="s">
        <v>304</v>
      </c>
    </row>
    <row r="230" spans="1:2" x14ac:dyDescent="0.2">
      <c r="A230" s="4" t="s">
        <v>60</v>
      </c>
      <c r="B230" s="5" t="s">
        <v>305</v>
      </c>
    </row>
    <row r="231" spans="1:2" x14ac:dyDescent="0.2">
      <c r="A231" s="4" t="s">
        <v>60</v>
      </c>
      <c r="B231" s="5" t="s">
        <v>306</v>
      </c>
    </row>
    <row r="232" spans="1:2" x14ac:dyDescent="0.2">
      <c r="A232" s="4" t="s">
        <v>60</v>
      </c>
      <c r="B232" s="5" t="s">
        <v>307</v>
      </c>
    </row>
    <row r="233" spans="1:2" x14ac:dyDescent="0.2">
      <c r="A233" s="4" t="s">
        <v>60</v>
      </c>
      <c r="B233" s="5" t="s">
        <v>308</v>
      </c>
    </row>
    <row r="234" spans="1:2" x14ac:dyDescent="0.2">
      <c r="A234" s="4" t="s">
        <v>60</v>
      </c>
      <c r="B234" s="5" t="s">
        <v>309</v>
      </c>
    </row>
    <row r="235" spans="1:2" x14ac:dyDescent="0.2">
      <c r="A235" s="4" t="s">
        <v>60</v>
      </c>
      <c r="B235" s="5" t="s">
        <v>310</v>
      </c>
    </row>
    <row r="236" spans="1:2" x14ac:dyDescent="0.2">
      <c r="A236" s="4" t="s">
        <v>60</v>
      </c>
      <c r="B236" s="5" t="s">
        <v>311</v>
      </c>
    </row>
    <row r="237" spans="1:2" x14ac:dyDescent="0.2">
      <c r="A237" s="4" t="s">
        <v>60</v>
      </c>
      <c r="B237" s="5" t="s">
        <v>312</v>
      </c>
    </row>
    <row r="238" spans="1:2" x14ac:dyDescent="0.2">
      <c r="A238" s="4" t="s">
        <v>60</v>
      </c>
      <c r="B238" s="5" t="s">
        <v>313</v>
      </c>
    </row>
    <row r="239" spans="1:2" x14ac:dyDescent="0.2">
      <c r="A239" s="4" t="s">
        <v>60</v>
      </c>
      <c r="B239" s="5" t="s">
        <v>314</v>
      </c>
    </row>
    <row r="240" spans="1:2" x14ac:dyDescent="0.2">
      <c r="A240" s="4" t="s">
        <v>60</v>
      </c>
      <c r="B240" s="5" t="s">
        <v>315</v>
      </c>
    </row>
    <row r="241" spans="1:2" x14ac:dyDescent="0.2">
      <c r="A241" s="4" t="s">
        <v>60</v>
      </c>
      <c r="B241" s="5" t="s">
        <v>316</v>
      </c>
    </row>
    <row r="242" spans="1:2" x14ac:dyDescent="0.2">
      <c r="A242" s="4" t="s">
        <v>60</v>
      </c>
      <c r="B242" s="5" t="s">
        <v>317</v>
      </c>
    </row>
    <row r="243" spans="1:2" x14ac:dyDescent="0.2">
      <c r="A243" s="4" t="s">
        <v>60</v>
      </c>
      <c r="B243" s="5" t="s">
        <v>318</v>
      </c>
    </row>
    <row r="244" spans="1:2" x14ac:dyDescent="0.2">
      <c r="A244" s="4" t="s">
        <v>60</v>
      </c>
      <c r="B244" s="5" t="s">
        <v>319</v>
      </c>
    </row>
    <row r="245" spans="1:2" x14ac:dyDescent="0.2">
      <c r="A245" s="4" t="s">
        <v>60</v>
      </c>
      <c r="B245" s="5" t="s">
        <v>320</v>
      </c>
    </row>
    <row r="246" spans="1:2" x14ac:dyDescent="0.2">
      <c r="A246" s="4" t="s">
        <v>60</v>
      </c>
      <c r="B246" s="5" t="s">
        <v>321</v>
      </c>
    </row>
    <row r="247" spans="1:2" x14ac:dyDescent="0.2">
      <c r="A247" s="4" t="s">
        <v>60</v>
      </c>
      <c r="B247" s="5" t="s">
        <v>322</v>
      </c>
    </row>
    <row r="248" spans="1:2" x14ac:dyDescent="0.2">
      <c r="A248" s="4" t="s">
        <v>60</v>
      </c>
      <c r="B248" s="5" t="s">
        <v>323</v>
      </c>
    </row>
    <row r="249" spans="1:2" x14ac:dyDescent="0.2">
      <c r="A249" s="4" t="s">
        <v>60</v>
      </c>
      <c r="B249" s="5" t="s">
        <v>324</v>
      </c>
    </row>
    <row r="250" spans="1:2" x14ac:dyDescent="0.2">
      <c r="A250" s="4" t="s">
        <v>60</v>
      </c>
      <c r="B250" s="5" t="s">
        <v>325</v>
      </c>
    </row>
    <row r="251" spans="1:2" x14ac:dyDescent="0.2">
      <c r="A251" s="4" t="s">
        <v>60</v>
      </c>
      <c r="B251" s="5" t="s">
        <v>326</v>
      </c>
    </row>
    <row r="252" spans="1:2" x14ac:dyDescent="0.2">
      <c r="A252" s="4" t="s">
        <v>60</v>
      </c>
      <c r="B252" s="5" t="s">
        <v>327</v>
      </c>
    </row>
    <row r="253" spans="1:2" x14ac:dyDescent="0.2">
      <c r="A253" s="4" t="s">
        <v>60</v>
      </c>
      <c r="B253" s="5" t="s">
        <v>328</v>
      </c>
    </row>
    <row r="254" spans="1:2" x14ac:dyDescent="0.2">
      <c r="A254" s="4" t="s">
        <v>60</v>
      </c>
      <c r="B254" s="5" t="s">
        <v>329</v>
      </c>
    </row>
    <row r="255" spans="1:2" x14ac:dyDescent="0.2">
      <c r="A255" s="4" t="s">
        <v>60</v>
      </c>
      <c r="B255" s="5" t="s">
        <v>330</v>
      </c>
    </row>
    <row r="256" spans="1:2" x14ac:dyDescent="0.2">
      <c r="A256" s="4" t="s">
        <v>60</v>
      </c>
      <c r="B256" s="5" t="s">
        <v>331</v>
      </c>
    </row>
    <row r="257" spans="1:2" x14ac:dyDescent="0.2">
      <c r="A257" s="4" t="s">
        <v>60</v>
      </c>
      <c r="B257" s="5" t="s">
        <v>332</v>
      </c>
    </row>
    <row r="258" spans="1:2" x14ac:dyDescent="0.2">
      <c r="A258" s="4" t="s">
        <v>60</v>
      </c>
      <c r="B258" s="5" t="s">
        <v>333</v>
      </c>
    </row>
    <row r="259" spans="1:2" x14ac:dyDescent="0.2">
      <c r="A259" s="4" t="s">
        <v>60</v>
      </c>
      <c r="B259" s="5" t="s">
        <v>150</v>
      </c>
    </row>
    <row r="260" spans="1:2" x14ac:dyDescent="0.2">
      <c r="A260" s="4" t="s">
        <v>60</v>
      </c>
      <c r="B260" s="5" t="s">
        <v>334</v>
      </c>
    </row>
    <row r="261" spans="1:2" x14ac:dyDescent="0.2">
      <c r="A261" s="4" t="s">
        <v>60</v>
      </c>
      <c r="B261" s="5" t="s">
        <v>335</v>
      </c>
    </row>
    <row r="262" spans="1:2" x14ac:dyDescent="0.2">
      <c r="A262" s="4" t="s">
        <v>60</v>
      </c>
      <c r="B262" s="5" t="s">
        <v>53</v>
      </c>
    </row>
    <row r="263" spans="1:2" x14ac:dyDescent="0.2">
      <c r="A263" s="4" t="s">
        <v>60</v>
      </c>
      <c r="B263" s="5" t="s">
        <v>336</v>
      </c>
    </row>
    <row r="264" spans="1:2" x14ac:dyDescent="0.2">
      <c r="A264" s="4" t="s">
        <v>60</v>
      </c>
      <c r="B264" s="5" t="s">
        <v>337</v>
      </c>
    </row>
    <row r="265" spans="1:2" x14ac:dyDescent="0.2">
      <c r="A265" s="4" t="s">
        <v>60</v>
      </c>
      <c r="B265" s="5" t="s">
        <v>338</v>
      </c>
    </row>
    <row r="266" spans="1:2" x14ac:dyDescent="0.2">
      <c r="A266" s="4" t="s">
        <v>60</v>
      </c>
      <c r="B266" s="5" t="s">
        <v>339</v>
      </c>
    </row>
    <row r="267" spans="1:2" x14ac:dyDescent="0.2">
      <c r="A267" s="4" t="s">
        <v>60</v>
      </c>
      <c r="B267" s="5" t="s">
        <v>340</v>
      </c>
    </row>
    <row r="268" spans="1:2" x14ac:dyDescent="0.2">
      <c r="A268" s="4" t="s">
        <v>60</v>
      </c>
      <c r="B268" s="5" t="s">
        <v>341</v>
      </c>
    </row>
    <row r="269" spans="1:2" x14ac:dyDescent="0.2">
      <c r="A269" s="4" t="s">
        <v>60</v>
      </c>
      <c r="B269" s="5" t="s">
        <v>342</v>
      </c>
    </row>
    <row r="270" spans="1:2" x14ac:dyDescent="0.2">
      <c r="A270" s="4" t="s">
        <v>60</v>
      </c>
      <c r="B270" s="5" t="s">
        <v>343</v>
      </c>
    </row>
    <row r="271" spans="1:2" x14ac:dyDescent="0.2">
      <c r="A271" s="4" t="s">
        <v>60</v>
      </c>
      <c r="B271" s="5" t="s">
        <v>344</v>
      </c>
    </row>
    <row r="272" spans="1:2" x14ac:dyDescent="0.2">
      <c r="A272" s="4" t="s">
        <v>60</v>
      </c>
      <c r="B272" s="5" t="s">
        <v>345</v>
      </c>
    </row>
    <row r="273" spans="1:2" x14ac:dyDescent="0.2">
      <c r="A273" s="4" t="s">
        <v>60</v>
      </c>
      <c r="B273" s="5" t="s">
        <v>346</v>
      </c>
    </row>
    <row r="274" spans="1:2" x14ac:dyDescent="0.2">
      <c r="A274" s="4" t="s">
        <v>60</v>
      </c>
      <c r="B274" s="5" t="s">
        <v>347</v>
      </c>
    </row>
    <row r="275" spans="1:2" x14ac:dyDescent="0.2">
      <c r="A275" s="4" t="s">
        <v>60</v>
      </c>
      <c r="B275" s="5" t="s">
        <v>348</v>
      </c>
    </row>
    <row r="276" spans="1:2" x14ac:dyDescent="0.2">
      <c r="A276" s="4" t="s">
        <v>60</v>
      </c>
      <c r="B276" s="5" t="s">
        <v>349</v>
      </c>
    </row>
    <row r="277" spans="1:2" x14ac:dyDescent="0.2">
      <c r="A277" s="4" t="s">
        <v>60</v>
      </c>
      <c r="B277" s="5" t="s">
        <v>350</v>
      </c>
    </row>
    <row r="278" spans="1:2" x14ac:dyDescent="0.2">
      <c r="A278" s="4" t="s">
        <v>60</v>
      </c>
      <c r="B278" s="5" t="s">
        <v>351</v>
      </c>
    </row>
    <row r="279" spans="1:2" x14ac:dyDescent="0.2">
      <c r="A279" s="4" t="s">
        <v>60</v>
      </c>
      <c r="B279" s="5" t="s">
        <v>352</v>
      </c>
    </row>
    <row r="280" spans="1:2" x14ac:dyDescent="0.2">
      <c r="A280" s="4" t="s">
        <v>60</v>
      </c>
      <c r="B280" s="5" t="s">
        <v>353</v>
      </c>
    </row>
    <row r="281" spans="1:2" x14ac:dyDescent="0.2">
      <c r="A281" s="4" t="s">
        <v>60</v>
      </c>
      <c r="B281" s="5" t="s">
        <v>354</v>
      </c>
    </row>
    <row r="282" spans="1:2" x14ac:dyDescent="0.2">
      <c r="A282" s="4" t="s">
        <v>60</v>
      </c>
      <c r="B282" s="5" t="s">
        <v>355</v>
      </c>
    </row>
    <row r="283" spans="1:2" x14ac:dyDescent="0.2">
      <c r="A283" s="4" t="s">
        <v>60</v>
      </c>
      <c r="B283" s="5" t="s">
        <v>356</v>
      </c>
    </row>
    <row r="284" spans="1:2" x14ac:dyDescent="0.2">
      <c r="A284" s="4" t="s">
        <v>60</v>
      </c>
      <c r="B284" s="5" t="s">
        <v>357</v>
      </c>
    </row>
    <row r="285" spans="1:2" x14ac:dyDescent="0.2">
      <c r="A285" s="4" t="s">
        <v>60</v>
      </c>
      <c r="B285" s="5" t="s">
        <v>358</v>
      </c>
    </row>
    <row r="286" spans="1:2" x14ac:dyDescent="0.2">
      <c r="A286" s="4" t="s">
        <v>60</v>
      </c>
      <c r="B286" s="5" t="s">
        <v>359</v>
      </c>
    </row>
    <row r="287" spans="1:2" x14ac:dyDescent="0.2">
      <c r="A287" s="4" t="s">
        <v>60</v>
      </c>
      <c r="B287" s="5" t="s">
        <v>360</v>
      </c>
    </row>
    <row r="288" spans="1:2" x14ac:dyDescent="0.2">
      <c r="A288" s="4" t="s">
        <v>60</v>
      </c>
      <c r="B288" s="5" t="s">
        <v>361</v>
      </c>
    </row>
    <row r="289" spans="1:2" x14ac:dyDescent="0.2">
      <c r="A289" s="4" t="s">
        <v>60</v>
      </c>
      <c r="B289" s="5" t="s">
        <v>362</v>
      </c>
    </row>
    <row r="290" spans="1:2" x14ac:dyDescent="0.2">
      <c r="A290" s="4" t="s">
        <v>60</v>
      </c>
      <c r="B290" s="5" t="s">
        <v>363</v>
      </c>
    </row>
    <row r="291" spans="1:2" x14ac:dyDescent="0.2">
      <c r="A291" s="4" t="s">
        <v>60</v>
      </c>
      <c r="B291" s="5" t="s">
        <v>364</v>
      </c>
    </row>
    <row r="292" spans="1:2" x14ac:dyDescent="0.2">
      <c r="A292" s="4" t="s">
        <v>60</v>
      </c>
      <c r="B292" s="5" t="s">
        <v>365</v>
      </c>
    </row>
    <row r="293" spans="1:2" x14ac:dyDescent="0.2">
      <c r="A293" s="4" t="s">
        <v>60</v>
      </c>
      <c r="B293" s="5" t="s">
        <v>366</v>
      </c>
    </row>
    <row r="294" spans="1:2" x14ac:dyDescent="0.2">
      <c r="A294" s="4" t="s">
        <v>60</v>
      </c>
      <c r="B294" s="5" t="s">
        <v>367</v>
      </c>
    </row>
    <row r="295" spans="1:2" x14ac:dyDescent="0.2">
      <c r="A295" s="4" t="s">
        <v>60</v>
      </c>
      <c r="B295" s="5" t="s">
        <v>368</v>
      </c>
    </row>
    <row r="296" spans="1:2" x14ac:dyDescent="0.2">
      <c r="A296" s="4" t="s">
        <v>60</v>
      </c>
      <c r="B296" s="5" t="s">
        <v>369</v>
      </c>
    </row>
    <row r="297" spans="1:2" x14ac:dyDescent="0.2">
      <c r="A297" s="4" t="s">
        <v>60</v>
      </c>
      <c r="B297" s="5" t="s">
        <v>370</v>
      </c>
    </row>
    <row r="298" spans="1:2" x14ac:dyDescent="0.2">
      <c r="A298" s="4" t="s">
        <v>60</v>
      </c>
      <c r="B298" s="5" t="s">
        <v>371</v>
      </c>
    </row>
    <row r="299" spans="1:2" x14ac:dyDescent="0.2">
      <c r="A299" s="4" t="s">
        <v>60</v>
      </c>
      <c r="B299" s="5" t="s">
        <v>372</v>
      </c>
    </row>
    <row r="300" spans="1:2" x14ac:dyDescent="0.2">
      <c r="A300" s="4" t="s">
        <v>60</v>
      </c>
      <c r="B300" s="5" t="s">
        <v>373</v>
      </c>
    </row>
    <row r="301" spans="1:2" x14ac:dyDescent="0.2">
      <c r="A301" s="4" t="s">
        <v>60</v>
      </c>
      <c r="B301" s="5" t="s">
        <v>374</v>
      </c>
    </row>
    <row r="302" spans="1:2" x14ac:dyDescent="0.2">
      <c r="A302" s="4" t="s">
        <v>60</v>
      </c>
      <c r="B302" s="5" t="s">
        <v>375</v>
      </c>
    </row>
    <row r="303" spans="1:2" x14ac:dyDescent="0.2">
      <c r="A303" s="4" t="s">
        <v>60</v>
      </c>
      <c r="B303" s="5" t="s">
        <v>376</v>
      </c>
    </row>
    <row r="304" spans="1:2" x14ac:dyDescent="0.2">
      <c r="A304" s="4" t="s">
        <v>60</v>
      </c>
      <c r="B304" s="5" t="s">
        <v>377</v>
      </c>
    </row>
    <row r="305" spans="1:2" x14ac:dyDescent="0.2">
      <c r="A305" s="4" t="s">
        <v>60</v>
      </c>
      <c r="B305" s="5" t="s">
        <v>378</v>
      </c>
    </row>
    <row r="306" spans="1:2" x14ac:dyDescent="0.2">
      <c r="A306" s="4" t="s">
        <v>60</v>
      </c>
      <c r="B306" s="5" t="s">
        <v>379</v>
      </c>
    </row>
    <row r="307" spans="1:2" x14ac:dyDescent="0.2">
      <c r="A307" s="4" t="s">
        <v>60</v>
      </c>
      <c r="B307" s="5" t="s">
        <v>380</v>
      </c>
    </row>
    <row r="308" spans="1:2" x14ac:dyDescent="0.2">
      <c r="A308" s="4" t="s">
        <v>60</v>
      </c>
      <c r="B308" s="5" t="s">
        <v>381</v>
      </c>
    </row>
    <row r="309" spans="1:2" x14ac:dyDescent="0.2">
      <c r="A309" s="4" t="s">
        <v>60</v>
      </c>
      <c r="B309" s="5" t="s">
        <v>382</v>
      </c>
    </row>
    <row r="310" spans="1:2" x14ac:dyDescent="0.2">
      <c r="A310" s="4" t="s">
        <v>60</v>
      </c>
      <c r="B310" s="5" t="s">
        <v>383</v>
      </c>
    </row>
    <row r="311" spans="1:2" x14ac:dyDescent="0.2">
      <c r="A311" s="4" t="s">
        <v>60</v>
      </c>
      <c r="B311" s="5" t="s">
        <v>384</v>
      </c>
    </row>
    <row r="312" spans="1:2" x14ac:dyDescent="0.2">
      <c r="A312" s="4" t="s">
        <v>60</v>
      </c>
      <c r="B312" s="5" t="s">
        <v>385</v>
      </c>
    </row>
    <row r="313" spans="1:2" x14ac:dyDescent="0.2">
      <c r="A313" s="4" t="s">
        <v>60</v>
      </c>
      <c r="B313" s="5" t="s">
        <v>386</v>
      </c>
    </row>
    <row r="314" spans="1:2" x14ac:dyDescent="0.2">
      <c r="A314" s="4" t="s">
        <v>60</v>
      </c>
      <c r="B314" s="5" t="s">
        <v>387</v>
      </c>
    </row>
    <row r="315" spans="1:2" x14ac:dyDescent="0.2">
      <c r="A315" s="4" t="s">
        <v>60</v>
      </c>
      <c r="B315" s="5" t="s">
        <v>388</v>
      </c>
    </row>
    <row r="316" spans="1:2" x14ac:dyDescent="0.2">
      <c r="A316" s="4" t="s">
        <v>60</v>
      </c>
      <c r="B316" s="5" t="s">
        <v>389</v>
      </c>
    </row>
    <row r="317" spans="1:2" x14ac:dyDescent="0.2">
      <c r="A317" s="4" t="s">
        <v>60</v>
      </c>
      <c r="B317" s="5" t="s">
        <v>390</v>
      </c>
    </row>
    <row r="318" spans="1:2" x14ac:dyDescent="0.2">
      <c r="A318" s="4" t="s">
        <v>60</v>
      </c>
      <c r="B318" s="5" t="s">
        <v>391</v>
      </c>
    </row>
    <row r="319" spans="1:2" x14ac:dyDescent="0.2">
      <c r="A319" s="4" t="s">
        <v>60</v>
      </c>
      <c r="B319" s="5" t="s">
        <v>392</v>
      </c>
    </row>
    <row r="320" spans="1:2" x14ac:dyDescent="0.2">
      <c r="A320" s="4" t="s">
        <v>60</v>
      </c>
      <c r="B320" s="5" t="s">
        <v>393</v>
      </c>
    </row>
    <row r="321" spans="1:2" x14ac:dyDescent="0.2">
      <c r="A321" s="4" t="s">
        <v>60</v>
      </c>
      <c r="B321" s="5" t="s">
        <v>394</v>
      </c>
    </row>
    <row r="322" spans="1:2" x14ac:dyDescent="0.2">
      <c r="A322" s="4" t="s">
        <v>60</v>
      </c>
      <c r="B322" s="5" t="s">
        <v>395</v>
      </c>
    </row>
    <row r="323" spans="1:2" x14ac:dyDescent="0.2">
      <c r="A323" s="4" t="s">
        <v>60</v>
      </c>
      <c r="B323" s="5" t="s">
        <v>396</v>
      </c>
    </row>
    <row r="324" spans="1:2" x14ac:dyDescent="0.2">
      <c r="A324" s="4" t="s">
        <v>60</v>
      </c>
      <c r="B324" s="5" t="s">
        <v>397</v>
      </c>
    </row>
    <row r="325" spans="1:2" x14ac:dyDescent="0.2">
      <c r="A325" s="4" t="s">
        <v>60</v>
      </c>
      <c r="B325" s="5" t="s">
        <v>398</v>
      </c>
    </row>
    <row r="326" spans="1:2" x14ac:dyDescent="0.2">
      <c r="A326" s="4" t="s">
        <v>60</v>
      </c>
      <c r="B326" s="5" t="s">
        <v>399</v>
      </c>
    </row>
    <row r="327" spans="1:2" x14ac:dyDescent="0.2">
      <c r="A327" s="4" t="s">
        <v>60</v>
      </c>
      <c r="B327" s="5" t="s">
        <v>400</v>
      </c>
    </row>
    <row r="328" spans="1:2" x14ac:dyDescent="0.2">
      <c r="A328" s="4" t="s">
        <v>60</v>
      </c>
      <c r="B328" s="5" t="s">
        <v>401</v>
      </c>
    </row>
    <row r="329" spans="1:2" x14ac:dyDescent="0.2">
      <c r="A329" s="4" t="s">
        <v>60</v>
      </c>
      <c r="B329" s="5" t="s">
        <v>402</v>
      </c>
    </row>
    <row r="330" spans="1:2" x14ac:dyDescent="0.2">
      <c r="A330" s="4" t="s">
        <v>60</v>
      </c>
      <c r="B330" s="5" t="s">
        <v>403</v>
      </c>
    </row>
    <row r="331" spans="1:2" x14ac:dyDescent="0.2">
      <c r="A331" s="4" t="s">
        <v>60</v>
      </c>
      <c r="B331" s="5" t="s">
        <v>404</v>
      </c>
    </row>
    <row r="332" spans="1:2" x14ac:dyDescent="0.2">
      <c r="A332" s="4" t="s">
        <v>60</v>
      </c>
      <c r="B332" s="5" t="s">
        <v>405</v>
      </c>
    </row>
    <row r="333" spans="1:2" x14ac:dyDescent="0.2">
      <c r="A333" s="4" t="s">
        <v>60</v>
      </c>
      <c r="B333" s="5" t="s">
        <v>406</v>
      </c>
    </row>
    <row r="334" spans="1:2" x14ac:dyDescent="0.2">
      <c r="A334" s="4" t="s">
        <v>60</v>
      </c>
      <c r="B334" s="5" t="s">
        <v>407</v>
      </c>
    </row>
    <row r="335" spans="1:2" x14ac:dyDescent="0.2">
      <c r="A335" s="4" t="s">
        <v>60</v>
      </c>
      <c r="B335" s="5" t="s">
        <v>408</v>
      </c>
    </row>
    <row r="336" spans="1:2" x14ac:dyDescent="0.2">
      <c r="A336" s="4" t="s">
        <v>60</v>
      </c>
      <c r="B336" s="5" t="s">
        <v>409</v>
      </c>
    </row>
    <row r="337" spans="1:2" x14ac:dyDescent="0.2">
      <c r="A337" s="4" t="s">
        <v>60</v>
      </c>
      <c r="B337" s="5" t="s">
        <v>410</v>
      </c>
    </row>
    <row r="338" spans="1:2" x14ac:dyDescent="0.2">
      <c r="A338" s="4" t="s">
        <v>62</v>
      </c>
      <c r="B338" s="5" t="s">
        <v>411</v>
      </c>
    </row>
    <row r="339" spans="1:2" x14ac:dyDescent="0.2">
      <c r="A339" s="4" t="s">
        <v>62</v>
      </c>
      <c r="B339" s="5" t="s">
        <v>412</v>
      </c>
    </row>
    <row r="340" spans="1:2" x14ac:dyDescent="0.2">
      <c r="A340" s="4" t="s">
        <v>62</v>
      </c>
      <c r="B340" s="5" t="s">
        <v>413</v>
      </c>
    </row>
    <row r="341" spans="1:2" x14ac:dyDescent="0.2">
      <c r="A341" s="4" t="s">
        <v>62</v>
      </c>
      <c r="B341" s="5" t="s">
        <v>414</v>
      </c>
    </row>
    <row r="342" spans="1:2" x14ac:dyDescent="0.2">
      <c r="A342" s="4" t="s">
        <v>62</v>
      </c>
      <c r="B342" s="5" t="s">
        <v>415</v>
      </c>
    </row>
    <row r="343" spans="1:2" x14ac:dyDescent="0.2">
      <c r="A343" s="4" t="s">
        <v>62</v>
      </c>
      <c r="B343" s="5" t="s">
        <v>416</v>
      </c>
    </row>
    <row r="344" spans="1:2" x14ac:dyDescent="0.2">
      <c r="A344" s="4" t="s">
        <v>62</v>
      </c>
      <c r="B344" s="5" t="s">
        <v>417</v>
      </c>
    </row>
    <row r="345" spans="1:2" x14ac:dyDescent="0.2">
      <c r="A345" s="4" t="s">
        <v>62</v>
      </c>
      <c r="B345" s="5" t="s">
        <v>418</v>
      </c>
    </row>
    <row r="346" spans="1:2" x14ac:dyDescent="0.2">
      <c r="A346" s="4" t="s">
        <v>62</v>
      </c>
      <c r="B346" s="5" t="s">
        <v>419</v>
      </c>
    </row>
    <row r="347" spans="1:2" x14ac:dyDescent="0.2">
      <c r="A347" s="4" t="s">
        <v>62</v>
      </c>
      <c r="B347" s="5" t="s">
        <v>420</v>
      </c>
    </row>
    <row r="348" spans="1:2" x14ac:dyDescent="0.2">
      <c r="A348" s="4" t="s">
        <v>62</v>
      </c>
      <c r="B348" s="5" t="s">
        <v>421</v>
      </c>
    </row>
    <row r="349" spans="1:2" x14ac:dyDescent="0.2">
      <c r="A349" s="4" t="s">
        <v>62</v>
      </c>
      <c r="B349" s="5" t="s">
        <v>422</v>
      </c>
    </row>
    <row r="350" spans="1:2" x14ac:dyDescent="0.2">
      <c r="A350" s="4" t="s">
        <v>62</v>
      </c>
      <c r="B350" s="5" t="s">
        <v>423</v>
      </c>
    </row>
    <row r="351" spans="1:2" x14ac:dyDescent="0.2">
      <c r="A351" s="4" t="s">
        <v>62</v>
      </c>
      <c r="B351" s="5" t="s">
        <v>424</v>
      </c>
    </row>
    <row r="352" spans="1:2" x14ac:dyDescent="0.2">
      <c r="A352" s="4" t="s">
        <v>62</v>
      </c>
      <c r="B352" s="5" t="s">
        <v>425</v>
      </c>
    </row>
    <row r="353" spans="1:2" x14ac:dyDescent="0.2">
      <c r="A353" s="4" t="s">
        <v>62</v>
      </c>
      <c r="B353" s="5" t="s">
        <v>426</v>
      </c>
    </row>
    <row r="354" spans="1:2" x14ac:dyDescent="0.2">
      <c r="A354" s="4" t="s">
        <v>62</v>
      </c>
      <c r="B354" s="5" t="s">
        <v>427</v>
      </c>
    </row>
    <row r="355" spans="1:2" x14ac:dyDescent="0.2">
      <c r="A355" s="4" t="s">
        <v>62</v>
      </c>
      <c r="B355" s="5" t="s">
        <v>428</v>
      </c>
    </row>
    <row r="356" spans="1:2" x14ac:dyDescent="0.2">
      <c r="A356" s="4" t="s">
        <v>62</v>
      </c>
      <c r="B356" s="5" t="s">
        <v>429</v>
      </c>
    </row>
    <row r="357" spans="1:2" x14ac:dyDescent="0.2">
      <c r="A357" s="4" t="s">
        <v>62</v>
      </c>
      <c r="B357" s="5" t="s">
        <v>430</v>
      </c>
    </row>
    <row r="358" spans="1:2" x14ac:dyDescent="0.2">
      <c r="A358" s="4" t="s">
        <v>62</v>
      </c>
      <c r="B358" s="5" t="s">
        <v>431</v>
      </c>
    </row>
    <row r="359" spans="1:2" x14ac:dyDescent="0.2">
      <c r="A359" s="4" t="s">
        <v>62</v>
      </c>
      <c r="B359" s="5" t="s">
        <v>432</v>
      </c>
    </row>
    <row r="360" spans="1:2" x14ac:dyDescent="0.2">
      <c r="A360" s="4" t="s">
        <v>62</v>
      </c>
      <c r="B360" s="5" t="s">
        <v>433</v>
      </c>
    </row>
    <row r="361" spans="1:2" x14ac:dyDescent="0.2">
      <c r="A361" s="4" t="s">
        <v>62</v>
      </c>
      <c r="B361" s="5" t="s">
        <v>434</v>
      </c>
    </row>
    <row r="362" spans="1:2" x14ac:dyDescent="0.2">
      <c r="A362" s="4" t="s">
        <v>62</v>
      </c>
      <c r="B362" s="5" t="s">
        <v>435</v>
      </c>
    </row>
    <row r="363" spans="1:2" x14ac:dyDescent="0.2">
      <c r="A363" s="4" t="s">
        <v>62</v>
      </c>
      <c r="B363" s="5" t="s">
        <v>436</v>
      </c>
    </row>
    <row r="364" spans="1:2" x14ac:dyDescent="0.2">
      <c r="A364" s="4" t="s">
        <v>62</v>
      </c>
      <c r="B364" s="5" t="s">
        <v>437</v>
      </c>
    </row>
    <row r="365" spans="1:2" x14ac:dyDescent="0.2">
      <c r="A365" s="4" t="s">
        <v>64</v>
      </c>
      <c r="B365" s="5" t="s">
        <v>438</v>
      </c>
    </row>
    <row r="366" spans="1:2" x14ac:dyDescent="0.2">
      <c r="A366" s="4" t="s">
        <v>64</v>
      </c>
      <c r="B366" s="5" t="s">
        <v>439</v>
      </c>
    </row>
    <row r="367" spans="1:2" x14ac:dyDescent="0.2">
      <c r="A367" s="4" t="s">
        <v>64</v>
      </c>
      <c r="B367" s="5" t="s">
        <v>440</v>
      </c>
    </row>
    <row r="368" spans="1:2" x14ac:dyDescent="0.2">
      <c r="A368" s="4" t="s">
        <v>64</v>
      </c>
      <c r="B368" s="5" t="s">
        <v>441</v>
      </c>
    </row>
    <row r="369" spans="1:2" x14ac:dyDescent="0.2">
      <c r="A369" s="4" t="s">
        <v>64</v>
      </c>
      <c r="B369" s="5" t="s">
        <v>442</v>
      </c>
    </row>
    <row r="370" spans="1:2" x14ac:dyDescent="0.2">
      <c r="A370" s="4" t="s">
        <v>64</v>
      </c>
      <c r="B370" s="5" t="s">
        <v>443</v>
      </c>
    </row>
    <row r="371" spans="1:2" x14ac:dyDescent="0.2">
      <c r="A371" s="4" t="s">
        <v>64</v>
      </c>
      <c r="B371" s="5" t="s">
        <v>444</v>
      </c>
    </row>
    <row r="372" spans="1:2" x14ac:dyDescent="0.2">
      <c r="A372" s="4" t="s">
        <v>64</v>
      </c>
      <c r="B372" s="5" t="s">
        <v>445</v>
      </c>
    </row>
    <row r="373" spans="1:2" x14ac:dyDescent="0.2">
      <c r="A373" s="4" t="s">
        <v>64</v>
      </c>
      <c r="B373" s="5" t="s">
        <v>446</v>
      </c>
    </row>
    <row r="374" spans="1:2" x14ac:dyDescent="0.2">
      <c r="A374" s="4" t="s">
        <v>64</v>
      </c>
      <c r="B374" s="5" t="s">
        <v>447</v>
      </c>
    </row>
    <row r="375" spans="1:2" x14ac:dyDescent="0.2">
      <c r="A375" s="4" t="s">
        <v>64</v>
      </c>
      <c r="B375" s="5" t="s">
        <v>448</v>
      </c>
    </row>
    <row r="376" spans="1:2" x14ac:dyDescent="0.2">
      <c r="A376" s="4" t="s">
        <v>64</v>
      </c>
      <c r="B376" s="5" t="s">
        <v>449</v>
      </c>
    </row>
    <row r="377" spans="1:2" x14ac:dyDescent="0.2">
      <c r="A377" s="4" t="s">
        <v>64</v>
      </c>
      <c r="B377" s="5" t="s">
        <v>450</v>
      </c>
    </row>
    <row r="378" spans="1:2" x14ac:dyDescent="0.2">
      <c r="A378" s="4" t="s">
        <v>64</v>
      </c>
      <c r="B378" s="5" t="s">
        <v>451</v>
      </c>
    </row>
    <row r="379" spans="1:2" x14ac:dyDescent="0.2">
      <c r="A379" s="4" t="s">
        <v>64</v>
      </c>
      <c r="B379" s="5" t="s">
        <v>452</v>
      </c>
    </row>
    <row r="380" spans="1:2" x14ac:dyDescent="0.2">
      <c r="A380" s="4" t="s">
        <v>64</v>
      </c>
      <c r="B380" s="5" t="s">
        <v>207</v>
      </c>
    </row>
    <row r="381" spans="1:2" x14ac:dyDescent="0.2">
      <c r="A381" s="4" t="s">
        <v>66</v>
      </c>
      <c r="B381" s="5" t="s">
        <v>453</v>
      </c>
    </row>
    <row r="382" spans="1:2" x14ac:dyDescent="0.2">
      <c r="A382" s="4" t="s">
        <v>66</v>
      </c>
      <c r="B382" s="5" t="s">
        <v>454</v>
      </c>
    </row>
    <row r="383" spans="1:2" x14ac:dyDescent="0.2">
      <c r="A383" s="4" t="s">
        <v>66</v>
      </c>
      <c r="B383" s="5" t="s">
        <v>455</v>
      </c>
    </row>
    <row r="384" spans="1:2" x14ac:dyDescent="0.2">
      <c r="A384" s="4" t="s">
        <v>66</v>
      </c>
      <c r="B384" s="5" t="s">
        <v>456</v>
      </c>
    </row>
    <row r="385" spans="1:2" x14ac:dyDescent="0.2">
      <c r="A385" s="4" t="s">
        <v>66</v>
      </c>
      <c r="B385" s="5" t="s">
        <v>457</v>
      </c>
    </row>
    <row r="386" spans="1:2" x14ac:dyDescent="0.2">
      <c r="A386" s="4" t="s">
        <v>66</v>
      </c>
      <c r="B386" s="5" t="s">
        <v>458</v>
      </c>
    </row>
    <row r="387" spans="1:2" x14ac:dyDescent="0.2">
      <c r="A387" s="4" t="s">
        <v>66</v>
      </c>
      <c r="B387" s="5" t="s">
        <v>459</v>
      </c>
    </row>
    <row r="388" spans="1:2" x14ac:dyDescent="0.2">
      <c r="A388" s="4" t="s">
        <v>66</v>
      </c>
      <c r="B388" s="5" t="s">
        <v>460</v>
      </c>
    </row>
    <row r="389" spans="1:2" x14ac:dyDescent="0.2">
      <c r="A389" s="4" t="s">
        <v>66</v>
      </c>
      <c r="B389" s="5" t="s">
        <v>461</v>
      </c>
    </row>
    <row r="390" spans="1:2" x14ac:dyDescent="0.2">
      <c r="A390" s="4" t="s">
        <v>66</v>
      </c>
      <c r="B390" s="5" t="s">
        <v>462</v>
      </c>
    </row>
    <row r="391" spans="1:2" x14ac:dyDescent="0.2">
      <c r="A391" s="4" t="s">
        <v>66</v>
      </c>
      <c r="B391" s="5" t="s">
        <v>463</v>
      </c>
    </row>
    <row r="392" spans="1:2" x14ac:dyDescent="0.2">
      <c r="A392" s="4" t="s">
        <v>66</v>
      </c>
      <c r="B392" s="5" t="s">
        <v>175</v>
      </c>
    </row>
    <row r="393" spans="1:2" x14ac:dyDescent="0.2">
      <c r="A393" s="4" t="s">
        <v>66</v>
      </c>
      <c r="B393" s="5" t="s">
        <v>464</v>
      </c>
    </row>
    <row r="394" spans="1:2" x14ac:dyDescent="0.2">
      <c r="A394" s="4" t="s">
        <v>66</v>
      </c>
      <c r="B394" s="5" t="s">
        <v>465</v>
      </c>
    </row>
    <row r="395" spans="1:2" x14ac:dyDescent="0.2">
      <c r="A395" s="4" t="s">
        <v>66</v>
      </c>
      <c r="B395" s="5" t="s">
        <v>466</v>
      </c>
    </row>
    <row r="396" spans="1:2" x14ac:dyDescent="0.2">
      <c r="A396" s="4" t="s">
        <v>66</v>
      </c>
      <c r="B396" s="5" t="s">
        <v>467</v>
      </c>
    </row>
    <row r="397" spans="1:2" x14ac:dyDescent="0.2">
      <c r="A397" s="4" t="s">
        <v>66</v>
      </c>
      <c r="B397" s="5" t="s">
        <v>468</v>
      </c>
    </row>
    <row r="398" spans="1:2" x14ac:dyDescent="0.2">
      <c r="A398" s="4" t="s">
        <v>66</v>
      </c>
      <c r="B398" s="5" t="s">
        <v>290</v>
      </c>
    </row>
    <row r="399" spans="1:2" x14ac:dyDescent="0.2">
      <c r="A399" s="4" t="s">
        <v>66</v>
      </c>
      <c r="B399" s="5" t="s">
        <v>469</v>
      </c>
    </row>
    <row r="400" spans="1:2" x14ac:dyDescent="0.2">
      <c r="A400" s="4" t="s">
        <v>68</v>
      </c>
      <c r="B400" s="5" t="s">
        <v>470</v>
      </c>
    </row>
    <row r="401" spans="1:2" x14ac:dyDescent="0.2">
      <c r="A401" s="4" t="s">
        <v>68</v>
      </c>
      <c r="B401" s="5" t="s">
        <v>93</v>
      </c>
    </row>
    <row r="402" spans="1:2" x14ac:dyDescent="0.2">
      <c r="A402" s="4" t="s">
        <v>68</v>
      </c>
      <c r="B402" s="5" t="s">
        <v>471</v>
      </c>
    </row>
    <row r="403" spans="1:2" x14ac:dyDescent="0.2">
      <c r="A403" s="4" t="s">
        <v>68</v>
      </c>
      <c r="B403" s="5" t="s">
        <v>472</v>
      </c>
    </row>
    <row r="404" spans="1:2" x14ac:dyDescent="0.2">
      <c r="A404" s="4" t="s">
        <v>68</v>
      </c>
      <c r="B404" s="5" t="s">
        <v>473</v>
      </c>
    </row>
    <row r="405" spans="1:2" x14ac:dyDescent="0.2">
      <c r="A405" s="4" t="s">
        <v>68</v>
      </c>
      <c r="B405" s="5" t="s">
        <v>474</v>
      </c>
    </row>
    <row r="406" spans="1:2" x14ac:dyDescent="0.2">
      <c r="A406" s="4" t="s">
        <v>68</v>
      </c>
      <c r="B406" s="5" t="s">
        <v>475</v>
      </c>
    </row>
    <row r="407" spans="1:2" x14ac:dyDescent="0.2">
      <c r="A407" s="4" t="s">
        <v>68</v>
      </c>
      <c r="B407" s="5" t="s">
        <v>476</v>
      </c>
    </row>
    <row r="408" spans="1:2" x14ac:dyDescent="0.2">
      <c r="A408" s="4" t="s">
        <v>68</v>
      </c>
      <c r="B408" s="5" t="s">
        <v>477</v>
      </c>
    </row>
    <row r="409" spans="1:2" x14ac:dyDescent="0.2">
      <c r="A409" s="4" t="s">
        <v>68</v>
      </c>
      <c r="B409" s="5" t="s">
        <v>478</v>
      </c>
    </row>
    <row r="410" spans="1:2" x14ac:dyDescent="0.2">
      <c r="A410" s="4" t="s">
        <v>68</v>
      </c>
      <c r="B410" s="5" t="s">
        <v>444</v>
      </c>
    </row>
    <row r="411" spans="1:2" x14ac:dyDescent="0.2">
      <c r="A411" s="4" t="s">
        <v>68</v>
      </c>
      <c r="B411" s="5" t="s">
        <v>481</v>
      </c>
    </row>
    <row r="412" spans="1:2" x14ac:dyDescent="0.2">
      <c r="A412" s="4" t="s">
        <v>68</v>
      </c>
      <c r="B412" s="5" t="s">
        <v>480</v>
      </c>
    </row>
    <row r="413" spans="1:2" x14ac:dyDescent="0.2">
      <c r="A413" s="4" t="s">
        <v>68</v>
      </c>
      <c r="B413" s="5" t="s">
        <v>482</v>
      </c>
    </row>
    <row r="414" spans="1:2" x14ac:dyDescent="0.2">
      <c r="A414" s="4" t="s">
        <v>68</v>
      </c>
      <c r="B414" s="5" t="s">
        <v>483</v>
      </c>
    </row>
    <row r="415" spans="1:2" x14ac:dyDescent="0.2">
      <c r="A415" s="4" t="s">
        <v>68</v>
      </c>
      <c r="B415" s="5" t="s">
        <v>484</v>
      </c>
    </row>
    <row r="416" spans="1:2" x14ac:dyDescent="0.2">
      <c r="A416" s="4" t="s">
        <v>68</v>
      </c>
      <c r="B416" s="5" t="s">
        <v>485</v>
      </c>
    </row>
    <row r="417" spans="1:2" x14ac:dyDescent="0.2">
      <c r="A417" s="4" t="s">
        <v>68</v>
      </c>
      <c r="B417" s="5" t="s">
        <v>486</v>
      </c>
    </row>
    <row r="418" spans="1:2" x14ac:dyDescent="0.2">
      <c r="A418" s="4" t="s">
        <v>68</v>
      </c>
      <c r="B418" s="5" t="s">
        <v>487</v>
      </c>
    </row>
    <row r="419" spans="1:2" x14ac:dyDescent="0.2">
      <c r="A419" s="4" t="s">
        <v>68</v>
      </c>
      <c r="B419" s="5" t="s">
        <v>488</v>
      </c>
    </row>
    <row r="420" spans="1:2" x14ac:dyDescent="0.2">
      <c r="A420" s="4" t="s">
        <v>68</v>
      </c>
      <c r="B420" s="5" t="s">
        <v>268</v>
      </c>
    </row>
    <row r="421" spans="1:2" x14ac:dyDescent="0.2">
      <c r="A421" s="4" t="s">
        <v>68</v>
      </c>
      <c r="B421" s="5" t="s">
        <v>489</v>
      </c>
    </row>
    <row r="422" spans="1:2" x14ac:dyDescent="0.2">
      <c r="A422" s="4" t="s">
        <v>68</v>
      </c>
      <c r="B422" s="5" t="s">
        <v>490</v>
      </c>
    </row>
    <row r="423" spans="1:2" x14ac:dyDescent="0.2">
      <c r="A423" s="4" t="s">
        <v>68</v>
      </c>
      <c r="B423" s="5" t="s">
        <v>491</v>
      </c>
    </row>
    <row r="424" spans="1:2" x14ac:dyDescent="0.2">
      <c r="A424" s="4" t="s">
        <v>68</v>
      </c>
      <c r="B424" s="5" t="s">
        <v>492</v>
      </c>
    </row>
    <row r="425" spans="1:2" x14ac:dyDescent="0.2">
      <c r="A425" s="4" t="s">
        <v>68</v>
      </c>
      <c r="B425" s="5" t="s">
        <v>493</v>
      </c>
    </row>
    <row r="426" spans="1:2" x14ac:dyDescent="0.2">
      <c r="A426" s="4" t="s">
        <v>68</v>
      </c>
      <c r="B426" s="5" t="s">
        <v>494</v>
      </c>
    </row>
    <row r="427" spans="1:2" x14ac:dyDescent="0.2">
      <c r="A427" s="4" t="s">
        <v>68</v>
      </c>
      <c r="B427" s="5" t="s">
        <v>495</v>
      </c>
    </row>
    <row r="428" spans="1:2" x14ac:dyDescent="0.2">
      <c r="A428" s="4" t="s">
        <v>68</v>
      </c>
      <c r="B428" s="5" t="s">
        <v>496</v>
      </c>
    </row>
    <row r="429" spans="1:2" x14ac:dyDescent="0.2">
      <c r="A429" s="4" t="s">
        <v>68</v>
      </c>
      <c r="B429" s="5" t="s">
        <v>497</v>
      </c>
    </row>
    <row r="430" spans="1:2" x14ac:dyDescent="0.2">
      <c r="A430" s="4" t="s">
        <v>68</v>
      </c>
      <c r="B430" s="5" t="s">
        <v>498</v>
      </c>
    </row>
    <row r="431" spans="1:2" x14ac:dyDescent="0.2">
      <c r="A431" s="4" t="s">
        <v>68</v>
      </c>
      <c r="B431" s="5" t="s">
        <v>499</v>
      </c>
    </row>
    <row r="432" spans="1:2" x14ac:dyDescent="0.2">
      <c r="A432" s="4" t="s">
        <v>68</v>
      </c>
      <c r="B432" s="5" t="s">
        <v>500</v>
      </c>
    </row>
    <row r="433" spans="1:2" x14ac:dyDescent="0.2">
      <c r="A433" s="4" t="s">
        <v>68</v>
      </c>
      <c r="B433" s="5" t="s">
        <v>501</v>
      </c>
    </row>
    <row r="434" spans="1:2" x14ac:dyDescent="0.2">
      <c r="A434" s="4" t="s">
        <v>68</v>
      </c>
      <c r="B434" s="5" t="s">
        <v>502</v>
      </c>
    </row>
    <row r="435" spans="1:2" x14ac:dyDescent="0.2">
      <c r="A435" s="4" t="s">
        <v>68</v>
      </c>
      <c r="B435" s="5" t="s">
        <v>503</v>
      </c>
    </row>
    <row r="436" spans="1:2" x14ac:dyDescent="0.2">
      <c r="A436" s="4" t="s">
        <v>68</v>
      </c>
      <c r="B436" s="5" t="s">
        <v>504</v>
      </c>
    </row>
    <row r="437" spans="1:2" x14ac:dyDescent="0.2">
      <c r="A437" s="4" t="s">
        <v>68</v>
      </c>
      <c r="B437" s="5" t="s">
        <v>505</v>
      </c>
    </row>
    <row r="438" spans="1:2" x14ac:dyDescent="0.2">
      <c r="A438" s="4" t="s">
        <v>68</v>
      </c>
      <c r="B438" s="5" t="s">
        <v>506</v>
      </c>
    </row>
    <row r="439" spans="1:2" x14ac:dyDescent="0.2">
      <c r="A439" s="4" t="s">
        <v>68</v>
      </c>
      <c r="B439" s="5" t="s">
        <v>507</v>
      </c>
    </row>
    <row r="440" spans="1:2" x14ac:dyDescent="0.2">
      <c r="A440" s="4" t="s">
        <v>68</v>
      </c>
      <c r="B440" s="5" t="s">
        <v>508</v>
      </c>
    </row>
    <row r="441" spans="1:2" x14ac:dyDescent="0.2">
      <c r="A441" s="4" t="s">
        <v>68</v>
      </c>
      <c r="B441" s="5" t="s">
        <v>509</v>
      </c>
    </row>
    <row r="442" spans="1:2" x14ac:dyDescent="0.2">
      <c r="A442" s="4" t="s">
        <v>70</v>
      </c>
      <c r="B442" s="5" t="s">
        <v>510</v>
      </c>
    </row>
    <row r="443" spans="1:2" x14ac:dyDescent="0.2">
      <c r="A443" s="4" t="s">
        <v>70</v>
      </c>
      <c r="B443" s="5" t="s">
        <v>511</v>
      </c>
    </row>
    <row r="444" spans="1:2" x14ac:dyDescent="0.2">
      <c r="A444" s="4" t="s">
        <v>70</v>
      </c>
      <c r="B444" s="5" t="s">
        <v>512</v>
      </c>
    </row>
    <row r="445" spans="1:2" x14ac:dyDescent="0.2">
      <c r="A445" s="4" t="s">
        <v>70</v>
      </c>
      <c r="B445" s="5" t="s">
        <v>513</v>
      </c>
    </row>
    <row r="446" spans="1:2" x14ac:dyDescent="0.2">
      <c r="A446" s="4" t="s">
        <v>70</v>
      </c>
      <c r="B446" s="5" t="s">
        <v>514</v>
      </c>
    </row>
    <row r="447" spans="1:2" x14ac:dyDescent="0.2">
      <c r="A447" s="4" t="s">
        <v>70</v>
      </c>
      <c r="B447" s="5" t="s">
        <v>515</v>
      </c>
    </row>
    <row r="448" spans="1:2" x14ac:dyDescent="0.2">
      <c r="A448" s="4" t="s">
        <v>70</v>
      </c>
      <c r="B448" s="5" t="s">
        <v>516</v>
      </c>
    </row>
    <row r="449" spans="1:2" x14ac:dyDescent="0.2">
      <c r="A449" s="4" t="s">
        <v>70</v>
      </c>
      <c r="B449" s="5" t="s">
        <v>517</v>
      </c>
    </row>
    <row r="450" spans="1:2" x14ac:dyDescent="0.2">
      <c r="A450" s="4" t="s">
        <v>70</v>
      </c>
      <c r="B450" s="5" t="s">
        <v>518</v>
      </c>
    </row>
    <row r="451" spans="1:2" x14ac:dyDescent="0.2">
      <c r="A451" s="4" t="s">
        <v>70</v>
      </c>
      <c r="B451" s="5" t="s">
        <v>519</v>
      </c>
    </row>
    <row r="452" spans="1:2" x14ac:dyDescent="0.2">
      <c r="A452" s="4" t="s">
        <v>70</v>
      </c>
      <c r="B452" s="5" t="s">
        <v>520</v>
      </c>
    </row>
    <row r="453" spans="1:2" x14ac:dyDescent="0.2">
      <c r="A453" s="4" t="s">
        <v>70</v>
      </c>
      <c r="B453" s="5" t="s">
        <v>521</v>
      </c>
    </row>
    <row r="454" spans="1:2" x14ac:dyDescent="0.2">
      <c r="A454" s="4" t="s">
        <v>70</v>
      </c>
      <c r="B454" s="5" t="s">
        <v>522</v>
      </c>
    </row>
    <row r="455" spans="1:2" x14ac:dyDescent="0.2">
      <c r="A455" s="4" t="s">
        <v>70</v>
      </c>
      <c r="B455" s="5" t="s">
        <v>523</v>
      </c>
    </row>
    <row r="456" spans="1:2" x14ac:dyDescent="0.2">
      <c r="A456" s="4" t="s">
        <v>70</v>
      </c>
      <c r="B456" s="5" t="s">
        <v>524</v>
      </c>
    </row>
    <row r="457" spans="1:2" x14ac:dyDescent="0.2">
      <c r="A457" s="4" t="s">
        <v>70</v>
      </c>
      <c r="B457" s="5" t="s">
        <v>525</v>
      </c>
    </row>
    <row r="458" spans="1:2" x14ac:dyDescent="0.2">
      <c r="A458" s="4" t="s">
        <v>70</v>
      </c>
      <c r="B458" s="5" t="s">
        <v>526</v>
      </c>
    </row>
    <row r="459" spans="1:2" x14ac:dyDescent="0.2">
      <c r="A459" s="4" t="s">
        <v>70</v>
      </c>
      <c r="B459" s="5" t="s">
        <v>527</v>
      </c>
    </row>
    <row r="460" spans="1:2" x14ac:dyDescent="0.2">
      <c r="A460" s="4" t="s">
        <v>70</v>
      </c>
      <c r="B460" s="5" t="s">
        <v>528</v>
      </c>
    </row>
    <row r="461" spans="1:2" x14ac:dyDescent="0.2">
      <c r="A461" s="4" t="s">
        <v>70</v>
      </c>
      <c r="B461" s="5" t="s">
        <v>529</v>
      </c>
    </row>
    <row r="462" spans="1:2" x14ac:dyDescent="0.2">
      <c r="A462" s="4" t="s">
        <v>70</v>
      </c>
      <c r="B462" s="5" t="s">
        <v>530</v>
      </c>
    </row>
    <row r="463" spans="1:2" x14ac:dyDescent="0.2">
      <c r="A463" s="4" t="s">
        <v>70</v>
      </c>
      <c r="B463" s="5" t="s">
        <v>531</v>
      </c>
    </row>
    <row r="464" spans="1:2" x14ac:dyDescent="0.2">
      <c r="A464" s="4" t="s">
        <v>70</v>
      </c>
      <c r="B464" s="5" t="s">
        <v>532</v>
      </c>
    </row>
    <row r="465" spans="1:2" x14ac:dyDescent="0.2">
      <c r="A465" s="4" t="s">
        <v>70</v>
      </c>
      <c r="B465" s="5" t="s">
        <v>533</v>
      </c>
    </row>
    <row r="466" spans="1:2" x14ac:dyDescent="0.2">
      <c r="A466" s="4" t="s">
        <v>70</v>
      </c>
      <c r="B466" s="5" t="s">
        <v>534</v>
      </c>
    </row>
    <row r="467" spans="1:2" x14ac:dyDescent="0.2">
      <c r="A467" s="4" t="s">
        <v>72</v>
      </c>
      <c r="B467" s="5" t="s">
        <v>535</v>
      </c>
    </row>
    <row r="468" spans="1:2" x14ac:dyDescent="0.2">
      <c r="A468" s="4" t="s">
        <v>72</v>
      </c>
      <c r="B468" s="5" t="s">
        <v>536</v>
      </c>
    </row>
    <row r="469" spans="1:2" x14ac:dyDescent="0.2">
      <c r="A469" s="4" t="s">
        <v>72</v>
      </c>
      <c r="B469" s="5" t="s">
        <v>537</v>
      </c>
    </row>
    <row r="470" spans="1:2" x14ac:dyDescent="0.2">
      <c r="A470" s="4" t="s">
        <v>72</v>
      </c>
      <c r="B470" s="5" t="s">
        <v>538</v>
      </c>
    </row>
    <row r="471" spans="1:2" x14ac:dyDescent="0.2">
      <c r="A471" s="4" t="s">
        <v>72</v>
      </c>
      <c r="B471" s="5" t="s">
        <v>539</v>
      </c>
    </row>
    <row r="472" spans="1:2" x14ac:dyDescent="0.2">
      <c r="A472" s="4" t="s">
        <v>72</v>
      </c>
      <c r="B472" s="5" t="s">
        <v>540</v>
      </c>
    </row>
    <row r="473" spans="1:2" x14ac:dyDescent="0.2">
      <c r="A473" s="4" t="s">
        <v>72</v>
      </c>
      <c r="B473" s="5" t="s">
        <v>541</v>
      </c>
    </row>
    <row r="474" spans="1:2" x14ac:dyDescent="0.2">
      <c r="A474" s="4" t="s">
        <v>72</v>
      </c>
      <c r="B474" s="5" t="s">
        <v>542</v>
      </c>
    </row>
    <row r="475" spans="1:2" x14ac:dyDescent="0.2">
      <c r="A475" s="4" t="s">
        <v>72</v>
      </c>
      <c r="B475" s="5" t="s">
        <v>543</v>
      </c>
    </row>
    <row r="476" spans="1:2" x14ac:dyDescent="0.2">
      <c r="A476" s="4" t="s">
        <v>72</v>
      </c>
      <c r="B476" s="5" t="s">
        <v>544</v>
      </c>
    </row>
    <row r="477" spans="1:2" x14ac:dyDescent="0.2">
      <c r="A477" s="4" t="s">
        <v>72</v>
      </c>
      <c r="B477" s="5" t="s">
        <v>545</v>
      </c>
    </row>
    <row r="478" spans="1:2" x14ac:dyDescent="0.2">
      <c r="A478" s="4" t="s">
        <v>72</v>
      </c>
      <c r="B478" s="5" t="s">
        <v>546</v>
      </c>
    </row>
    <row r="479" spans="1:2" x14ac:dyDescent="0.2">
      <c r="A479" s="4" t="s">
        <v>72</v>
      </c>
      <c r="B479" s="5" t="s">
        <v>547</v>
      </c>
    </row>
    <row r="480" spans="1:2" x14ac:dyDescent="0.2">
      <c r="A480" s="4" t="s">
        <v>72</v>
      </c>
      <c r="B480" s="5" t="s">
        <v>548</v>
      </c>
    </row>
    <row r="481" spans="1:2" x14ac:dyDescent="0.2">
      <c r="A481" s="4" t="s">
        <v>72</v>
      </c>
      <c r="B481" s="5" t="s">
        <v>549</v>
      </c>
    </row>
    <row r="482" spans="1:2" x14ac:dyDescent="0.2">
      <c r="A482" s="4" t="s">
        <v>72</v>
      </c>
      <c r="B482" s="5" t="s">
        <v>550</v>
      </c>
    </row>
    <row r="483" spans="1:2" x14ac:dyDescent="0.2">
      <c r="A483" s="4" t="s">
        <v>72</v>
      </c>
      <c r="B483" s="5" t="s">
        <v>551</v>
      </c>
    </row>
    <row r="484" spans="1:2" x14ac:dyDescent="0.2">
      <c r="A484" s="4" t="s">
        <v>72</v>
      </c>
      <c r="B484" s="5" t="s">
        <v>552</v>
      </c>
    </row>
    <row r="485" spans="1:2" x14ac:dyDescent="0.2">
      <c r="A485" s="4" t="s">
        <v>72</v>
      </c>
      <c r="B485" s="5" t="s">
        <v>553</v>
      </c>
    </row>
    <row r="486" spans="1:2" x14ac:dyDescent="0.2">
      <c r="A486" s="4" t="s">
        <v>72</v>
      </c>
      <c r="B486" s="5" t="s">
        <v>554</v>
      </c>
    </row>
    <row r="487" spans="1:2" x14ac:dyDescent="0.2">
      <c r="A487" s="4" t="s">
        <v>72</v>
      </c>
      <c r="B487" s="5" t="s">
        <v>555</v>
      </c>
    </row>
    <row r="488" spans="1:2" x14ac:dyDescent="0.2">
      <c r="A488" s="4" t="s">
        <v>72</v>
      </c>
      <c r="B488" s="5" t="s">
        <v>556</v>
      </c>
    </row>
    <row r="489" spans="1:2" x14ac:dyDescent="0.2">
      <c r="A489" s="4" t="s">
        <v>72</v>
      </c>
      <c r="B489" s="5" t="s">
        <v>557</v>
      </c>
    </row>
    <row r="490" spans="1:2" x14ac:dyDescent="0.2">
      <c r="A490" s="4" t="s">
        <v>72</v>
      </c>
      <c r="B490" s="5" t="s">
        <v>558</v>
      </c>
    </row>
    <row r="491" spans="1:2" x14ac:dyDescent="0.2">
      <c r="A491" s="4" t="s">
        <v>72</v>
      </c>
      <c r="B491" s="5" t="s">
        <v>559</v>
      </c>
    </row>
    <row r="492" spans="1:2" x14ac:dyDescent="0.2">
      <c r="A492" s="4" t="s">
        <v>72</v>
      </c>
      <c r="B492" s="5" t="s">
        <v>429</v>
      </c>
    </row>
    <row r="493" spans="1:2" x14ac:dyDescent="0.2">
      <c r="A493" s="4" t="s">
        <v>72</v>
      </c>
      <c r="B493" s="5" t="s">
        <v>560</v>
      </c>
    </row>
    <row r="494" spans="1:2" x14ac:dyDescent="0.2">
      <c r="A494" s="4" t="s">
        <v>72</v>
      </c>
      <c r="B494" s="5" t="s">
        <v>561</v>
      </c>
    </row>
    <row r="495" spans="1:2" x14ac:dyDescent="0.2">
      <c r="A495" s="4" t="s">
        <v>72</v>
      </c>
      <c r="B495" s="5" t="s">
        <v>562</v>
      </c>
    </row>
    <row r="496" spans="1:2" x14ac:dyDescent="0.2">
      <c r="A496" s="4" t="s">
        <v>72</v>
      </c>
      <c r="B496" s="5" t="s">
        <v>563</v>
      </c>
    </row>
    <row r="497" spans="1:2" x14ac:dyDescent="0.2">
      <c r="A497" s="4" t="s">
        <v>72</v>
      </c>
      <c r="B497" s="5" t="s">
        <v>564</v>
      </c>
    </row>
    <row r="498" spans="1:2" x14ac:dyDescent="0.2">
      <c r="A498" s="4" t="s">
        <v>74</v>
      </c>
      <c r="B498" s="5" t="s">
        <v>565</v>
      </c>
    </row>
    <row r="499" spans="1:2" x14ac:dyDescent="0.2">
      <c r="A499" s="4" t="s">
        <v>74</v>
      </c>
      <c r="B499" s="5" t="s">
        <v>300</v>
      </c>
    </row>
    <row r="500" spans="1:2" x14ac:dyDescent="0.2">
      <c r="A500" s="4" t="s">
        <v>74</v>
      </c>
      <c r="B500" s="5" t="s">
        <v>566</v>
      </c>
    </row>
    <row r="501" spans="1:2" x14ac:dyDescent="0.2">
      <c r="A501" s="4" t="s">
        <v>74</v>
      </c>
      <c r="B501" s="5" t="s">
        <v>567</v>
      </c>
    </row>
    <row r="502" spans="1:2" x14ac:dyDescent="0.2">
      <c r="A502" s="4" t="s">
        <v>74</v>
      </c>
      <c r="B502" s="5" t="s">
        <v>568</v>
      </c>
    </row>
    <row r="503" spans="1:2" x14ac:dyDescent="0.2">
      <c r="A503" s="4" t="s">
        <v>74</v>
      </c>
      <c r="B503" s="5" t="s">
        <v>569</v>
      </c>
    </row>
    <row r="504" spans="1:2" x14ac:dyDescent="0.2">
      <c r="A504" s="4" t="s">
        <v>74</v>
      </c>
      <c r="B504" s="5" t="s">
        <v>570</v>
      </c>
    </row>
    <row r="505" spans="1:2" x14ac:dyDescent="0.2">
      <c r="A505" s="4" t="s">
        <v>74</v>
      </c>
      <c r="B505" s="5" t="s">
        <v>571</v>
      </c>
    </row>
    <row r="506" spans="1:2" x14ac:dyDescent="0.2">
      <c r="A506" s="4" t="s">
        <v>74</v>
      </c>
      <c r="B506" s="5" t="s">
        <v>572</v>
      </c>
    </row>
    <row r="507" spans="1:2" x14ac:dyDescent="0.2">
      <c r="A507" s="4" t="s">
        <v>74</v>
      </c>
      <c r="B507" s="5" t="s">
        <v>573</v>
      </c>
    </row>
    <row r="508" spans="1:2" x14ac:dyDescent="0.2">
      <c r="A508" s="4" t="s">
        <v>74</v>
      </c>
      <c r="B508" s="5" t="s">
        <v>574</v>
      </c>
    </row>
    <row r="509" spans="1:2" x14ac:dyDescent="0.2">
      <c r="A509" s="4" t="s">
        <v>74</v>
      </c>
      <c r="B509" s="5" t="s">
        <v>575</v>
      </c>
    </row>
    <row r="510" spans="1:2" x14ac:dyDescent="0.2">
      <c r="A510" s="4" t="s">
        <v>74</v>
      </c>
      <c r="B510" s="5" t="s">
        <v>576</v>
      </c>
    </row>
    <row r="511" spans="1:2" x14ac:dyDescent="0.2">
      <c r="A511" s="4" t="s">
        <v>74</v>
      </c>
      <c r="B511" s="5" t="s">
        <v>577</v>
      </c>
    </row>
    <row r="512" spans="1:2" x14ac:dyDescent="0.2">
      <c r="A512" s="4" t="s">
        <v>74</v>
      </c>
      <c r="B512" s="5" t="s">
        <v>578</v>
      </c>
    </row>
    <row r="513" spans="1:2" x14ac:dyDescent="0.2">
      <c r="A513" s="4" t="s">
        <v>74</v>
      </c>
      <c r="B513" s="5" t="s">
        <v>579</v>
      </c>
    </row>
    <row r="514" spans="1:2" x14ac:dyDescent="0.2">
      <c r="A514" s="4" t="s">
        <v>74</v>
      </c>
      <c r="B514" s="5" t="s">
        <v>580</v>
      </c>
    </row>
    <row r="515" spans="1:2" x14ac:dyDescent="0.2">
      <c r="A515" s="4" t="s">
        <v>74</v>
      </c>
      <c r="B515" s="5" t="s">
        <v>581</v>
      </c>
    </row>
    <row r="516" spans="1:2" x14ac:dyDescent="0.2">
      <c r="A516" s="4" t="s">
        <v>74</v>
      </c>
      <c r="B516" s="5" t="s">
        <v>582</v>
      </c>
    </row>
    <row r="517" spans="1:2" x14ac:dyDescent="0.2">
      <c r="A517" s="4" t="s">
        <v>74</v>
      </c>
      <c r="B517" s="5" t="s">
        <v>583</v>
      </c>
    </row>
    <row r="518" spans="1:2" x14ac:dyDescent="0.2">
      <c r="A518" s="4" t="s">
        <v>74</v>
      </c>
      <c r="B518" s="5" t="s">
        <v>584</v>
      </c>
    </row>
    <row r="519" spans="1:2" x14ac:dyDescent="0.2">
      <c r="A519" s="4" t="s">
        <v>74</v>
      </c>
      <c r="B519" s="5" t="s">
        <v>585</v>
      </c>
    </row>
    <row r="520" spans="1:2" x14ac:dyDescent="0.2">
      <c r="A520" s="4" t="s">
        <v>74</v>
      </c>
      <c r="B520" s="5" t="s">
        <v>586</v>
      </c>
    </row>
    <row r="521" spans="1:2" x14ac:dyDescent="0.2">
      <c r="A521" s="4" t="s">
        <v>74</v>
      </c>
      <c r="B521" s="5" t="s">
        <v>587</v>
      </c>
    </row>
    <row r="522" spans="1:2" x14ac:dyDescent="0.2">
      <c r="A522" s="4" t="s">
        <v>74</v>
      </c>
      <c r="B522" s="5" t="s">
        <v>179</v>
      </c>
    </row>
    <row r="523" spans="1:2" x14ac:dyDescent="0.2">
      <c r="A523" s="4" t="s">
        <v>74</v>
      </c>
      <c r="B523" s="5" t="s">
        <v>589</v>
      </c>
    </row>
    <row r="524" spans="1:2" x14ac:dyDescent="0.2">
      <c r="A524" s="4" t="s">
        <v>74</v>
      </c>
      <c r="B524" s="5" t="s">
        <v>590</v>
      </c>
    </row>
    <row r="525" spans="1:2" x14ac:dyDescent="0.2">
      <c r="A525" s="4" t="s">
        <v>74</v>
      </c>
      <c r="B525" s="5" t="s">
        <v>591</v>
      </c>
    </row>
    <row r="526" spans="1:2" x14ac:dyDescent="0.2">
      <c r="A526" s="4" t="s">
        <v>74</v>
      </c>
      <c r="B526" s="5" t="s">
        <v>592</v>
      </c>
    </row>
    <row r="527" spans="1:2" x14ac:dyDescent="0.2">
      <c r="A527" s="4" t="s">
        <v>76</v>
      </c>
      <c r="B527" s="5" t="s">
        <v>593</v>
      </c>
    </row>
    <row r="528" spans="1:2" x14ac:dyDescent="0.2">
      <c r="A528" s="4" t="s">
        <v>76</v>
      </c>
      <c r="B528" s="5" t="s">
        <v>594</v>
      </c>
    </row>
    <row r="529" spans="1:2" x14ac:dyDescent="0.2">
      <c r="A529" s="4" t="s">
        <v>76</v>
      </c>
      <c r="B529" s="5" t="s">
        <v>595</v>
      </c>
    </row>
    <row r="530" spans="1:2" x14ac:dyDescent="0.2">
      <c r="A530" s="4" t="s">
        <v>76</v>
      </c>
      <c r="B530" s="5" t="s">
        <v>596</v>
      </c>
    </row>
    <row r="531" spans="1:2" x14ac:dyDescent="0.2">
      <c r="A531" s="4" t="s">
        <v>76</v>
      </c>
      <c r="B531" s="5" t="s">
        <v>597</v>
      </c>
    </row>
    <row r="532" spans="1:2" x14ac:dyDescent="0.2">
      <c r="A532" s="4" t="s">
        <v>76</v>
      </c>
      <c r="B532" s="5" t="s">
        <v>598</v>
      </c>
    </row>
    <row r="533" spans="1:2" x14ac:dyDescent="0.2">
      <c r="A533" s="4" t="s">
        <v>76</v>
      </c>
      <c r="B533" s="5" t="s">
        <v>599</v>
      </c>
    </row>
    <row r="534" spans="1:2" x14ac:dyDescent="0.2">
      <c r="A534" s="4" t="s">
        <v>76</v>
      </c>
      <c r="B534" s="5" t="s">
        <v>600</v>
      </c>
    </row>
    <row r="535" spans="1:2" x14ac:dyDescent="0.2">
      <c r="A535" s="4" t="s">
        <v>76</v>
      </c>
      <c r="B535" s="5" t="s">
        <v>601</v>
      </c>
    </row>
    <row r="536" spans="1:2" x14ac:dyDescent="0.2">
      <c r="A536" s="4" t="s">
        <v>76</v>
      </c>
      <c r="B536" s="5" t="s">
        <v>602</v>
      </c>
    </row>
    <row r="537" spans="1:2" x14ac:dyDescent="0.2">
      <c r="A537" s="4" t="s">
        <v>76</v>
      </c>
      <c r="B537" s="5" t="s">
        <v>603</v>
      </c>
    </row>
    <row r="538" spans="1:2" x14ac:dyDescent="0.2">
      <c r="A538" s="4" t="s">
        <v>76</v>
      </c>
      <c r="B538" s="5" t="s">
        <v>604</v>
      </c>
    </row>
    <row r="539" spans="1:2" x14ac:dyDescent="0.2">
      <c r="A539" s="4" t="s">
        <v>76</v>
      </c>
      <c r="B539" s="5" t="s">
        <v>605</v>
      </c>
    </row>
    <row r="540" spans="1:2" x14ac:dyDescent="0.2">
      <c r="A540" s="4" t="s">
        <v>76</v>
      </c>
      <c r="B540" s="5" t="s">
        <v>606</v>
      </c>
    </row>
    <row r="541" spans="1:2" x14ac:dyDescent="0.2">
      <c r="A541" s="4" t="s">
        <v>76</v>
      </c>
      <c r="B541" s="5" t="s">
        <v>607</v>
      </c>
    </row>
    <row r="542" spans="1:2" x14ac:dyDescent="0.2">
      <c r="A542" s="4" t="s">
        <v>76</v>
      </c>
      <c r="B542" s="5" t="s">
        <v>608</v>
      </c>
    </row>
    <row r="543" spans="1:2" x14ac:dyDescent="0.2">
      <c r="A543" s="4" t="s">
        <v>76</v>
      </c>
      <c r="B543" s="5" t="s">
        <v>609</v>
      </c>
    </row>
    <row r="544" spans="1:2" x14ac:dyDescent="0.2">
      <c r="A544" s="4" t="s">
        <v>76</v>
      </c>
      <c r="B544" s="5" t="s">
        <v>610</v>
      </c>
    </row>
    <row r="545" spans="1:2" x14ac:dyDescent="0.2">
      <c r="A545" s="4" t="s">
        <v>76</v>
      </c>
      <c r="B545" s="5" t="s">
        <v>611</v>
      </c>
    </row>
    <row r="546" spans="1:2" x14ac:dyDescent="0.2">
      <c r="A546" s="4" t="s">
        <v>76</v>
      </c>
      <c r="B546" s="5" t="s">
        <v>612</v>
      </c>
    </row>
    <row r="547" spans="1:2" x14ac:dyDescent="0.2">
      <c r="A547" s="4" t="s">
        <v>76</v>
      </c>
      <c r="B547" s="5" t="s">
        <v>613</v>
      </c>
    </row>
    <row r="548" spans="1:2" x14ac:dyDescent="0.2">
      <c r="A548" s="4" t="s">
        <v>76</v>
      </c>
      <c r="B548" s="5" t="s">
        <v>614</v>
      </c>
    </row>
    <row r="549" spans="1:2" x14ac:dyDescent="0.2">
      <c r="A549" s="4" t="s">
        <v>76</v>
      </c>
      <c r="B549" s="5" t="s">
        <v>615</v>
      </c>
    </row>
    <row r="550" spans="1:2" x14ac:dyDescent="0.2">
      <c r="A550" s="4" t="s">
        <v>76</v>
      </c>
      <c r="B550" s="5" t="s">
        <v>616</v>
      </c>
    </row>
    <row r="551" spans="1:2" x14ac:dyDescent="0.2">
      <c r="A551" s="4" t="s">
        <v>76</v>
      </c>
      <c r="B551" s="5" t="s">
        <v>617</v>
      </c>
    </row>
    <row r="552" spans="1:2" x14ac:dyDescent="0.2">
      <c r="A552" s="4" t="s">
        <v>76</v>
      </c>
      <c r="B552" s="5" t="s">
        <v>618</v>
      </c>
    </row>
    <row r="553" spans="1:2" x14ac:dyDescent="0.2">
      <c r="A553" s="4" t="s">
        <v>76</v>
      </c>
      <c r="B553" s="5" t="s">
        <v>619</v>
      </c>
    </row>
    <row r="554" spans="1:2" x14ac:dyDescent="0.2">
      <c r="A554" s="4" t="s">
        <v>76</v>
      </c>
      <c r="B554" s="5" t="s">
        <v>620</v>
      </c>
    </row>
    <row r="555" spans="1:2" x14ac:dyDescent="0.2">
      <c r="A555" s="4" t="s">
        <v>76</v>
      </c>
      <c r="B555" s="5" t="s">
        <v>621</v>
      </c>
    </row>
    <row r="556" spans="1:2" x14ac:dyDescent="0.2">
      <c r="A556" s="4" t="s">
        <v>76</v>
      </c>
      <c r="B556" s="5" t="s">
        <v>622</v>
      </c>
    </row>
    <row r="557" spans="1:2" x14ac:dyDescent="0.2">
      <c r="A557" s="4" t="s">
        <v>76</v>
      </c>
      <c r="B557" s="5" t="s">
        <v>623</v>
      </c>
    </row>
    <row r="558" spans="1:2" x14ac:dyDescent="0.2">
      <c r="A558" s="4" t="s">
        <v>76</v>
      </c>
      <c r="B558" s="5" t="s">
        <v>624</v>
      </c>
    </row>
    <row r="559" spans="1:2" x14ac:dyDescent="0.2">
      <c r="A559" s="4" t="s">
        <v>76</v>
      </c>
      <c r="B559" s="5" t="s">
        <v>625</v>
      </c>
    </row>
    <row r="560" spans="1:2" x14ac:dyDescent="0.2">
      <c r="A560" s="4" t="s">
        <v>76</v>
      </c>
      <c r="B560" s="5" t="s">
        <v>626</v>
      </c>
    </row>
    <row r="561" spans="1:2" x14ac:dyDescent="0.2">
      <c r="A561" s="4" t="s">
        <v>76</v>
      </c>
      <c r="B561" s="5" t="s">
        <v>627</v>
      </c>
    </row>
    <row r="562" spans="1:2" x14ac:dyDescent="0.2">
      <c r="A562" s="4" t="s">
        <v>76</v>
      </c>
      <c r="B562" s="5" t="s">
        <v>628</v>
      </c>
    </row>
    <row r="563" spans="1:2" x14ac:dyDescent="0.2">
      <c r="A563" s="4" t="s">
        <v>76</v>
      </c>
      <c r="B563" s="5" t="s">
        <v>629</v>
      </c>
    </row>
    <row r="564" spans="1:2" x14ac:dyDescent="0.2">
      <c r="A564" s="4" t="s">
        <v>76</v>
      </c>
      <c r="B564" s="5" t="s">
        <v>141</v>
      </c>
    </row>
    <row r="565" spans="1:2" x14ac:dyDescent="0.2">
      <c r="A565" s="4" t="s">
        <v>76</v>
      </c>
      <c r="B565" s="5" t="s">
        <v>630</v>
      </c>
    </row>
    <row r="566" spans="1:2" x14ac:dyDescent="0.2">
      <c r="A566" s="4" t="s">
        <v>76</v>
      </c>
      <c r="B566" s="5" t="s">
        <v>631</v>
      </c>
    </row>
    <row r="567" spans="1:2" x14ac:dyDescent="0.2">
      <c r="A567" s="4" t="s">
        <v>76</v>
      </c>
      <c r="B567" s="5" t="s">
        <v>632</v>
      </c>
    </row>
    <row r="568" spans="1:2" x14ac:dyDescent="0.2">
      <c r="A568" s="4" t="s">
        <v>76</v>
      </c>
      <c r="B568" s="5" t="s">
        <v>633</v>
      </c>
    </row>
    <row r="569" spans="1:2" x14ac:dyDescent="0.2">
      <c r="A569" s="4" t="s">
        <v>76</v>
      </c>
      <c r="B569" s="5" t="s">
        <v>634</v>
      </c>
    </row>
    <row r="570" spans="1:2" x14ac:dyDescent="0.2">
      <c r="A570" s="4" t="s">
        <v>76</v>
      </c>
      <c r="B570" s="5" t="s">
        <v>635</v>
      </c>
    </row>
    <row r="571" spans="1:2" x14ac:dyDescent="0.2">
      <c r="A571" s="4" t="s">
        <v>76</v>
      </c>
      <c r="B571" s="5" t="s">
        <v>636</v>
      </c>
    </row>
    <row r="572" spans="1:2" x14ac:dyDescent="0.2">
      <c r="A572" s="4" t="s">
        <v>76</v>
      </c>
      <c r="B572" s="5" t="s">
        <v>637</v>
      </c>
    </row>
    <row r="573" spans="1:2" x14ac:dyDescent="0.2">
      <c r="A573" s="4" t="s">
        <v>76</v>
      </c>
      <c r="B573" s="5" t="s">
        <v>638</v>
      </c>
    </row>
    <row r="574" spans="1:2" x14ac:dyDescent="0.2">
      <c r="A574" s="4" t="s">
        <v>76</v>
      </c>
      <c r="B574" s="5" t="s">
        <v>639</v>
      </c>
    </row>
    <row r="575" spans="1:2" x14ac:dyDescent="0.2">
      <c r="A575" s="4" t="s">
        <v>76</v>
      </c>
      <c r="B575" s="5" t="s">
        <v>640</v>
      </c>
    </row>
    <row r="576" spans="1:2" x14ac:dyDescent="0.2">
      <c r="A576" s="4" t="s">
        <v>76</v>
      </c>
      <c r="B576" s="5" t="s">
        <v>641</v>
      </c>
    </row>
    <row r="577" spans="1:2" x14ac:dyDescent="0.2">
      <c r="A577" s="4" t="s">
        <v>76</v>
      </c>
      <c r="B577" s="5" t="s">
        <v>642</v>
      </c>
    </row>
    <row r="578" spans="1:2" x14ac:dyDescent="0.2">
      <c r="A578" s="4" t="s">
        <v>76</v>
      </c>
      <c r="B578" s="5" t="s">
        <v>643</v>
      </c>
    </row>
    <row r="579" spans="1:2" x14ac:dyDescent="0.2">
      <c r="A579" s="4" t="s">
        <v>76</v>
      </c>
      <c r="B579" s="5" t="s">
        <v>485</v>
      </c>
    </row>
    <row r="580" spans="1:2" x14ac:dyDescent="0.2">
      <c r="A580" s="4" t="s">
        <v>76</v>
      </c>
      <c r="B580" s="5" t="s">
        <v>644</v>
      </c>
    </row>
    <row r="581" spans="1:2" x14ac:dyDescent="0.2">
      <c r="A581" s="4" t="s">
        <v>76</v>
      </c>
      <c r="B581" s="5" t="s">
        <v>645</v>
      </c>
    </row>
    <row r="582" spans="1:2" x14ac:dyDescent="0.2">
      <c r="A582" s="4" t="s">
        <v>76</v>
      </c>
      <c r="B582" s="5" t="s">
        <v>646</v>
      </c>
    </row>
    <row r="583" spans="1:2" x14ac:dyDescent="0.2">
      <c r="A583" s="4" t="s">
        <v>76</v>
      </c>
      <c r="B583" s="5" t="s">
        <v>647</v>
      </c>
    </row>
    <row r="584" spans="1:2" x14ac:dyDescent="0.2">
      <c r="A584" s="4" t="s">
        <v>76</v>
      </c>
      <c r="B584" s="5" t="s">
        <v>648</v>
      </c>
    </row>
    <row r="585" spans="1:2" x14ac:dyDescent="0.2">
      <c r="A585" s="4" t="s">
        <v>76</v>
      </c>
      <c r="B585" s="5" t="s">
        <v>649</v>
      </c>
    </row>
    <row r="586" spans="1:2" x14ac:dyDescent="0.2">
      <c r="A586" s="4" t="s">
        <v>76</v>
      </c>
      <c r="B586" s="5" t="s">
        <v>162</v>
      </c>
    </row>
    <row r="587" spans="1:2" x14ac:dyDescent="0.2">
      <c r="A587" s="4" t="s">
        <v>76</v>
      </c>
      <c r="B587" s="5" t="s">
        <v>650</v>
      </c>
    </row>
    <row r="588" spans="1:2" x14ac:dyDescent="0.2">
      <c r="A588" s="4" t="s">
        <v>76</v>
      </c>
      <c r="B588" s="5" t="s">
        <v>651</v>
      </c>
    </row>
    <row r="589" spans="1:2" x14ac:dyDescent="0.2">
      <c r="A589" s="4" t="s">
        <v>76</v>
      </c>
      <c r="B589" s="5" t="s">
        <v>652</v>
      </c>
    </row>
    <row r="590" spans="1:2" x14ac:dyDescent="0.2">
      <c r="A590" s="4" t="s">
        <v>76</v>
      </c>
      <c r="B590" s="5" t="s">
        <v>653</v>
      </c>
    </row>
    <row r="591" spans="1:2" x14ac:dyDescent="0.2">
      <c r="A591" s="4" t="s">
        <v>76</v>
      </c>
      <c r="B591" s="5" t="s">
        <v>654</v>
      </c>
    </row>
    <row r="592" spans="1:2" x14ac:dyDescent="0.2">
      <c r="A592" s="4" t="s">
        <v>76</v>
      </c>
      <c r="B592" s="5" t="s">
        <v>655</v>
      </c>
    </row>
    <row r="593" spans="1:2" x14ac:dyDescent="0.2">
      <c r="A593" s="4" t="s">
        <v>76</v>
      </c>
      <c r="B593" s="5" t="s">
        <v>656</v>
      </c>
    </row>
    <row r="594" spans="1:2" x14ac:dyDescent="0.2">
      <c r="A594" s="4" t="s">
        <v>76</v>
      </c>
      <c r="B594" s="5" t="s">
        <v>657</v>
      </c>
    </row>
    <row r="595" spans="1:2" x14ac:dyDescent="0.2">
      <c r="A595" s="4" t="s">
        <v>76</v>
      </c>
      <c r="B595" s="5" t="s">
        <v>658</v>
      </c>
    </row>
    <row r="596" spans="1:2" x14ac:dyDescent="0.2">
      <c r="A596" s="4" t="s">
        <v>76</v>
      </c>
      <c r="B596" s="5" t="s">
        <v>659</v>
      </c>
    </row>
    <row r="597" spans="1:2" x14ac:dyDescent="0.2">
      <c r="A597" s="4" t="s">
        <v>76</v>
      </c>
      <c r="B597" s="5" t="s">
        <v>660</v>
      </c>
    </row>
    <row r="598" spans="1:2" x14ac:dyDescent="0.2">
      <c r="A598" s="4" t="s">
        <v>76</v>
      </c>
      <c r="B598" s="5" t="s">
        <v>661</v>
      </c>
    </row>
    <row r="599" spans="1:2" x14ac:dyDescent="0.2">
      <c r="A599" s="4" t="s">
        <v>76</v>
      </c>
      <c r="B599" s="5" t="s">
        <v>662</v>
      </c>
    </row>
    <row r="600" spans="1:2" x14ac:dyDescent="0.2">
      <c r="A600" s="4" t="s">
        <v>76</v>
      </c>
      <c r="B600" s="5" t="s">
        <v>663</v>
      </c>
    </row>
    <row r="601" spans="1:2" x14ac:dyDescent="0.2">
      <c r="A601" s="4" t="s">
        <v>76</v>
      </c>
      <c r="B601" s="5" t="s">
        <v>664</v>
      </c>
    </row>
    <row r="602" spans="1:2" x14ac:dyDescent="0.2">
      <c r="A602" s="4" t="s">
        <v>76</v>
      </c>
      <c r="B602" s="5" t="s">
        <v>665</v>
      </c>
    </row>
    <row r="603" spans="1:2" x14ac:dyDescent="0.2">
      <c r="A603" s="4" t="s">
        <v>76</v>
      </c>
      <c r="B603" s="5" t="s">
        <v>666</v>
      </c>
    </row>
    <row r="604" spans="1:2" x14ac:dyDescent="0.2">
      <c r="A604" s="4" t="s">
        <v>76</v>
      </c>
      <c r="B604" s="5" t="s">
        <v>667</v>
      </c>
    </row>
    <row r="605" spans="1:2" x14ac:dyDescent="0.2">
      <c r="A605" s="4" t="s">
        <v>76</v>
      </c>
      <c r="B605" s="5" t="s">
        <v>180</v>
      </c>
    </row>
    <row r="606" spans="1:2" x14ac:dyDescent="0.2">
      <c r="A606" s="4" t="s">
        <v>76</v>
      </c>
      <c r="B606" s="5" t="s">
        <v>668</v>
      </c>
    </row>
    <row r="607" spans="1:2" x14ac:dyDescent="0.2">
      <c r="A607" s="4" t="s">
        <v>76</v>
      </c>
      <c r="B607" s="5" t="s">
        <v>669</v>
      </c>
    </row>
    <row r="608" spans="1:2" x14ac:dyDescent="0.2">
      <c r="A608" s="4" t="s">
        <v>76</v>
      </c>
      <c r="B608" s="5" t="s">
        <v>670</v>
      </c>
    </row>
    <row r="609" spans="1:2" x14ac:dyDescent="0.2">
      <c r="A609" s="4" t="s">
        <v>76</v>
      </c>
      <c r="B609" s="5" t="s">
        <v>671</v>
      </c>
    </row>
    <row r="610" spans="1:2" x14ac:dyDescent="0.2">
      <c r="A610" s="4" t="s">
        <v>76</v>
      </c>
      <c r="B610" s="5" t="s">
        <v>672</v>
      </c>
    </row>
    <row r="611" spans="1:2" x14ac:dyDescent="0.2">
      <c r="A611" s="4" t="s">
        <v>76</v>
      </c>
      <c r="B611" s="5" t="s">
        <v>673</v>
      </c>
    </row>
    <row r="612" spans="1:2" x14ac:dyDescent="0.2">
      <c r="A612" s="4" t="s">
        <v>76</v>
      </c>
      <c r="B612" s="5" t="s">
        <v>674</v>
      </c>
    </row>
    <row r="613" spans="1:2" x14ac:dyDescent="0.2">
      <c r="A613" s="4" t="s">
        <v>76</v>
      </c>
      <c r="B613" s="5" t="s">
        <v>675</v>
      </c>
    </row>
    <row r="614" spans="1:2" x14ac:dyDescent="0.2">
      <c r="A614" s="4" t="s">
        <v>76</v>
      </c>
      <c r="B614" s="5" t="s">
        <v>676</v>
      </c>
    </row>
    <row r="615" spans="1:2" x14ac:dyDescent="0.2">
      <c r="A615" s="4" t="s">
        <v>76</v>
      </c>
      <c r="B615" s="5" t="s">
        <v>677</v>
      </c>
    </row>
    <row r="616" spans="1:2" x14ac:dyDescent="0.2">
      <c r="A616" s="4" t="s">
        <v>76</v>
      </c>
      <c r="B616" s="5" t="s">
        <v>678</v>
      </c>
    </row>
    <row r="617" spans="1:2" x14ac:dyDescent="0.2">
      <c r="A617" s="4" t="s">
        <v>76</v>
      </c>
      <c r="B617" s="5" t="s">
        <v>679</v>
      </c>
    </row>
    <row r="618" spans="1:2" x14ac:dyDescent="0.2">
      <c r="A618" s="4" t="s">
        <v>76</v>
      </c>
      <c r="B618" s="5" t="s">
        <v>680</v>
      </c>
    </row>
    <row r="619" spans="1:2" x14ac:dyDescent="0.2">
      <c r="A619" s="4" t="s">
        <v>76</v>
      </c>
      <c r="B619" s="5" t="s">
        <v>681</v>
      </c>
    </row>
    <row r="620" spans="1:2" x14ac:dyDescent="0.2">
      <c r="A620" s="4" t="s">
        <v>76</v>
      </c>
      <c r="B620" s="5" t="s">
        <v>682</v>
      </c>
    </row>
    <row r="621" spans="1:2" x14ac:dyDescent="0.2">
      <c r="A621" s="4" t="s">
        <v>76</v>
      </c>
      <c r="B621" s="5" t="s">
        <v>683</v>
      </c>
    </row>
    <row r="622" spans="1:2" x14ac:dyDescent="0.2">
      <c r="A622" s="4" t="s">
        <v>76</v>
      </c>
      <c r="B622" s="5" t="s">
        <v>684</v>
      </c>
    </row>
    <row r="623" spans="1:2" x14ac:dyDescent="0.2">
      <c r="A623" s="4" t="s">
        <v>76</v>
      </c>
      <c r="B623" s="5" t="s">
        <v>685</v>
      </c>
    </row>
    <row r="624" spans="1:2" x14ac:dyDescent="0.2">
      <c r="A624" s="4" t="s">
        <v>76</v>
      </c>
      <c r="B624" s="5" t="s">
        <v>686</v>
      </c>
    </row>
    <row r="625" spans="1:2" x14ac:dyDescent="0.2">
      <c r="A625" s="4" t="s">
        <v>76</v>
      </c>
      <c r="B625" s="5" t="s">
        <v>687</v>
      </c>
    </row>
    <row r="626" spans="1:2" x14ac:dyDescent="0.2">
      <c r="A626" s="4" t="s">
        <v>76</v>
      </c>
      <c r="B626" s="5" t="s">
        <v>688</v>
      </c>
    </row>
    <row r="627" spans="1:2" x14ac:dyDescent="0.2">
      <c r="A627" s="4" t="s">
        <v>76</v>
      </c>
      <c r="B627" s="5" t="s">
        <v>689</v>
      </c>
    </row>
    <row r="628" spans="1:2" x14ac:dyDescent="0.2">
      <c r="A628" s="4" t="s">
        <v>76</v>
      </c>
      <c r="B628" s="5" t="s">
        <v>690</v>
      </c>
    </row>
    <row r="629" spans="1:2" x14ac:dyDescent="0.2">
      <c r="A629" s="4" t="s">
        <v>76</v>
      </c>
      <c r="B629" s="5" t="s">
        <v>691</v>
      </c>
    </row>
    <row r="630" spans="1:2" x14ac:dyDescent="0.2">
      <c r="A630" s="4" t="s">
        <v>76</v>
      </c>
      <c r="B630" s="5" t="s">
        <v>692</v>
      </c>
    </row>
    <row r="631" spans="1:2" x14ac:dyDescent="0.2">
      <c r="A631" s="4" t="s">
        <v>76</v>
      </c>
      <c r="B631" s="5" t="s">
        <v>693</v>
      </c>
    </row>
    <row r="632" spans="1:2" x14ac:dyDescent="0.2">
      <c r="A632" s="4" t="s">
        <v>76</v>
      </c>
      <c r="B632" s="5" t="s">
        <v>694</v>
      </c>
    </row>
    <row r="633" spans="1:2" x14ac:dyDescent="0.2">
      <c r="A633" s="4" t="s">
        <v>76</v>
      </c>
      <c r="B633" s="5" t="s">
        <v>209</v>
      </c>
    </row>
    <row r="634" spans="1:2" x14ac:dyDescent="0.2">
      <c r="A634" s="4" t="s">
        <v>76</v>
      </c>
      <c r="B634" s="5" t="s">
        <v>695</v>
      </c>
    </row>
    <row r="635" spans="1:2" x14ac:dyDescent="0.2">
      <c r="A635" s="4" t="s">
        <v>76</v>
      </c>
      <c r="B635" s="5" t="s">
        <v>696</v>
      </c>
    </row>
    <row r="636" spans="1:2" x14ac:dyDescent="0.2">
      <c r="A636" s="4" t="s">
        <v>76</v>
      </c>
      <c r="B636" s="5" t="s">
        <v>697</v>
      </c>
    </row>
    <row r="637" spans="1:2" x14ac:dyDescent="0.2">
      <c r="A637" s="4" t="s">
        <v>76</v>
      </c>
      <c r="B637" s="5" t="s">
        <v>698</v>
      </c>
    </row>
    <row r="638" spans="1:2" x14ac:dyDescent="0.2">
      <c r="A638" s="4" t="s">
        <v>76</v>
      </c>
      <c r="B638" s="5" t="s">
        <v>699</v>
      </c>
    </row>
    <row r="639" spans="1:2" x14ac:dyDescent="0.2">
      <c r="A639" s="4" t="s">
        <v>76</v>
      </c>
      <c r="B639" s="5" t="s">
        <v>700</v>
      </c>
    </row>
    <row r="640" spans="1:2" x14ac:dyDescent="0.2">
      <c r="A640" s="4" t="s">
        <v>76</v>
      </c>
      <c r="B640" s="5" t="s">
        <v>701</v>
      </c>
    </row>
    <row r="641" spans="1:2" x14ac:dyDescent="0.2">
      <c r="A641" s="4" t="s">
        <v>76</v>
      </c>
      <c r="B641" s="5" t="s">
        <v>702</v>
      </c>
    </row>
    <row r="642" spans="1:2" x14ac:dyDescent="0.2">
      <c r="A642" s="4" t="s">
        <v>76</v>
      </c>
      <c r="B642" s="5" t="s">
        <v>703</v>
      </c>
    </row>
    <row r="643" spans="1:2" x14ac:dyDescent="0.2">
      <c r="A643" s="6" t="s">
        <v>78</v>
      </c>
      <c r="B643" s="5" t="s">
        <v>704</v>
      </c>
    </row>
    <row r="644" spans="1:2" x14ac:dyDescent="0.2">
      <c r="A644" s="6" t="s">
        <v>78</v>
      </c>
      <c r="B644" s="5" t="s">
        <v>705</v>
      </c>
    </row>
    <row r="645" spans="1:2" x14ac:dyDescent="0.2">
      <c r="A645" s="6" t="s">
        <v>78</v>
      </c>
      <c r="B645" s="5" t="s">
        <v>706</v>
      </c>
    </row>
    <row r="646" spans="1:2" x14ac:dyDescent="0.2">
      <c r="A646" s="6" t="s">
        <v>78</v>
      </c>
      <c r="B646" s="5" t="s">
        <v>707</v>
      </c>
    </row>
    <row r="647" spans="1:2" x14ac:dyDescent="0.2">
      <c r="A647" s="6" t="s">
        <v>78</v>
      </c>
      <c r="B647" s="5" t="s">
        <v>708</v>
      </c>
    </row>
    <row r="648" spans="1:2" x14ac:dyDescent="0.2">
      <c r="A648" s="6" t="s">
        <v>78</v>
      </c>
      <c r="B648" s="5" t="s">
        <v>709</v>
      </c>
    </row>
    <row r="649" spans="1:2" x14ac:dyDescent="0.2">
      <c r="A649" s="6" t="s">
        <v>78</v>
      </c>
      <c r="B649" s="5" t="s">
        <v>710</v>
      </c>
    </row>
    <row r="650" spans="1:2" x14ac:dyDescent="0.2">
      <c r="A650" s="6" t="s">
        <v>78</v>
      </c>
      <c r="B650" s="5" t="s">
        <v>236</v>
      </c>
    </row>
    <row r="651" spans="1:2" x14ac:dyDescent="0.2">
      <c r="A651" s="6" t="s">
        <v>78</v>
      </c>
      <c r="B651" s="5" t="s">
        <v>711</v>
      </c>
    </row>
    <row r="652" spans="1:2" x14ac:dyDescent="0.2">
      <c r="A652" s="6" t="s">
        <v>80</v>
      </c>
      <c r="B652" s="5" t="s">
        <v>252</v>
      </c>
    </row>
    <row r="653" spans="1:2" x14ac:dyDescent="0.2">
      <c r="A653" s="6" t="s">
        <v>80</v>
      </c>
      <c r="B653" s="5" t="s">
        <v>712</v>
      </c>
    </row>
    <row r="654" spans="1:2" x14ac:dyDescent="0.2">
      <c r="A654" s="6" t="s">
        <v>80</v>
      </c>
      <c r="B654" s="5" t="s">
        <v>339</v>
      </c>
    </row>
    <row r="655" spans="1:2" x14ac:dyDescent="0.2">
      <c r="A655" s="6" t="s">
        <v>80</v>
      </c>
      <c r="B655" s="5" t="s">
        <v>713</v>
      </c>
    </row>
    <row r="656" spans="1:2" x14ac:dyDescent="0.2">
      <c r="A656" s="6" t="s">
        <v>82</v>
      </c>
      <c r="B656" s="5" t="s">
        <v>714</v>
      </c>
    </row>
    <row r="657" spans="1:2" x14ac:dyDescent="0.2">
      <c r="A657" s="6" t="s">
        <v>82</v>
      </c>
      <c r="B657" s="5" t="s">
        <v>715</v>
      </c>
    </row>
    <row r="658" spans="1:2" x14ac:dyDescent="0.2">
      <c r="A658" s="6" t="s">
        <v>82</v>
      </c>
      <c r="B658" s="5" t="s">
        <v>716</v>
      </c>
    </row>
    <row r="659" spans="1:2" x14ac:dyDescent="0.2">
      <c r="A659" s="6" t="s">
        <v>82</v>
      </c>
      <c r="B659" s="5" t="s">
        <v>717</v>
      </c>
    </row>
    <row r="660" spans="1:2" x14ac:dyDescent="0.2">
      <c r="A660" s="6" t="s">
        <v>82</v>
      </c>
      <c r="B660" s="5" t="s">
        <v>718</v>
      </c>
    </row>
    <row r="661" spans="1:2" x14ac:dyDescent="0.2">
      <c r="A661" s="6" t="s">
        <v>82</v>
      </c>
      <c r="B661" s="5" t="s">
        <v>719</v>
      </c>
    </row>
    <row r="662" spans="1:2" x14ac:dyDescent="0.2">
      <c r="A662" s="6" t="s">
        <v>82</v>
      </c>
      <c r="B662" s="5" t="s">
        <v>720</v>
      </c>
    </row>
    <row r="663" spans="1:2" x14ac:dyDescent="0.2">
      <c r="A663" s="6" t="s">
        <v>82</v>
      </c>
      <c r="B663" s="5" t="s">
        <v>721</v>
      </c>
    </row>
    <row r="664" spans="1:2" x14ac:dyDescent="0.2">
      <c r="A664" s="6" t="s">
        <v>82</v>
      </c>
      <c r="B664" s="5" t="s">
        <v>722</v>
      </c>
    </row>
    <row r="665" spans="1:2" x14ac:dyDescent="0.2">
      <c r="A665" s="6" t="s">
        <v>82</v>
      </c>
      <c r="B665" s="5" t="s">
        <v>723</v>
      </c>
    </row>
    <row r="666" spans="1:2" x14ac:dyDescent="0.2">
      <c r="A666" s="6" t="s">
        <v>82</v>
      </c>
      <c r="B666" s="5" t="s">
        <v>724</v>
      </c>
    </row>
    <row r="667" spans="1:2" x14ac:dyDescent="0.2">
      <c r="A667" s="6" t="s">
        <v>82</v>
      </c>
      <c r="B667" s="5" t="s">
        <v>142</v>
      </c>
    </row>
    <row r="668" spans="1:2" x14ac:dyDescent="0.2">
      <c r="A668" s="6" t="s">
        <v>82</v>
      </c>
      <c r="B668" s="5" t="s">
        <v>725</v>
      </c>
    </row>
    <row r="669" spans="1:2" x14ac:dyDescent="0.2">
      <c r="A669" s="6" t="s">
        <v>82</v>
      </c>
      <c r="B669" s="5" t="s">
        <v>726</v>
      </c>
    </row>
    <row r="670" spans="1:2" x14ac:dyDescent="0.2">
      <c r="A670" s="6" t="s">
        <v>82</v>
      </c>
      <c r="B670" s="5" t="s">
        <v>727</v>
      </c>
    </row>
    <row r="671" spans="1:2" x14ac:dyDescent="0.2">
      <c r="A671" s="6" t="s">
        <v>82</v>
      </c>
      <c r="B671" s="5" t="s">
        <v>728</v>
      </c>
    </row>
    <row r="672" spans="1:2" x14ac:dyDescent="0.2">
      <c r="A672" s="6" t="s">
        <v>82</v>
      </c>
      <c r="B672" s="5" t="s">
        <v>729</v>
      </c>
    </row>
    <row r="673" spans="1:2" x14ac:dyDescent="0.2">
      <c r="A673" s="6" t="s">
        <v>82</v>
      </c>
      <c r="B673" s="5" t="s">
        <v>730</v>
      </c>
    </row>
    <row r="674" spans="1:2" x14ac:dyDescent="0.2">
      <c r="A674" s="6" t="s">
        <v>82</v>
      </c>
      <c r="B674" s="5" t="s">
        <v>731</v>
      </c>
    </row>
    <row r="675" spans="1:2" x14ac:dyDescent="0.2">
      <c r="A675" s="6" t="s">
        <v>82</v>
      </c>
      <c r="B675" s="5" t="s">
        <v>732</v>
      </c>
    </row>
    <row r="676" spans="1:2" x14ac:dyDescent="0.2">
      <c r="A676" s="6" t="s">
        <v>82</v>
      </c>
      <c r="B676" s="5" t="s">
        <v>733</v>
      </c>
    </row>
    <row r="677" spans="1:2" x14ac:dyDescent="0.2">
      <c r="A677" s="6" t="s">
        <v>82</v>
      </c>
      <c r="B677" s="5" t="s">
        <v>734</v>
      </c>
    </row>
    <row r="678" spans="1:2" x14ac:dyDescent="0.2">
      <c r="A678" s="6" t="s">
        <v>82</v>
      </c>
      <c r="B678" s="5" t="s">
        <v>427</v>
      </c>
    </row>
    <row r="679" spans="1:2" x14ac:dyDescent="0.2">
      <c r="A679" s="6" t="s">
        <v>82</v>
      </c>
      <c r="B679" s="5" t="s">
        <v>735</v>
      </c>
    </row>
    <row r="680" spans="1:2" x14ac:dyDescent="0.2">
      <c r="A680" s="6" t="s">
        <v>82</v>
      </c>
      <c r="B680" s="5" t="s">
        <v>736</v>
      </c>
    </row>
    <row r="681" spans="1:2" x14ac:dyDescent="0.2">
      <c r="A681" s="6" t="s">
        <v>82</v>
      </c>
      <c r="B681" s="5" t="s">
        <v>737</v>
      </c>
    </row>
    <row r="682" spans="1:2" x14ac:dyDescent="0.2">
      <c r="A682" s="6" t="s">
        <v>82</v>
      </c>
      <c r="B682" s="5" t="s">
        <v>738</v>
      </c>
    </row>
    <row r="683" spans="1:2" x14ac:dyDescent="0.2">
      <c r="A683" s="6" t="s">
        <v>82</v>
      </c>
      <c r="B683" s="5" t="s">
        <v>739</v>
      </c>
    </row>
    <row r="684" spans="1:2" x14ac:dyDescent="0.2">
      <c r="A684" s="6" t="s">
        <v>82</v>
      </c>
      <c r="B684" s="5" t="s">
        <v>374</v>
      </c>
    </row>
    <row r="685" spans="1:2" x14ac:dyDescent="0.2">
      <c r="A685" s="6" t="s">
        <v>82</v>
      </c>
      <c r="B685" s="5" t="s">
        <v>740</v>
      </c>
    </row>
    <row r="686" spans="1:2" x14ac:dyDescent="0.2">
      <c r="A686" s="6" t="s">
        <v>82</v>
      </c>
      <c r="B686" s="5" t="s">
        <v>741</v>
      </c>
    </row>
    <row r="687" spans="1:2" x14ac:dyDescent="0.2">
      <c r="A687" s="6" t="s">
        <v>82</v>
      </c>
      <c r="B687" s="5" t="s">
        <v>742</v>
      </c>
    </row>
    <row r="688" spans="1:2" x14ac:dyDescent="0.2">
      <c r="A688" s="6" t="s">
        <v>82</v>
      </c>
      <c r="B688" s="5" t="s">
        <v>743</v>
      </c>
    </row>
    <row r="689" spans="1:2" x14ac:dyDescent="0.2">
      <c r="A689" s="6" t="s">
        <v>82</v>
      </c>
      <c r="B689" s="5" t="s">
        <v>744</v>
      </c>
    </row>
    <row r="690" spans="1:2" x14ac:dyDescent="0.2">
      <c r="A690" s="6" t="s">
        <v>82</v>
      </c>
      <c r="B690" s="5" t="s">
        <v>745</v>
      </c>
    </row>
    <row r="691" spans="1:2" x14ac:dyDescent="0.2">
      <c r="A691" s="6" t="s">
        <v>82</v>
      </c>
      <c r="B691" s="5" t="s">
        <v>746</v>
      </c>
    </row>
    <row r="692" spans="1:2" x14ac:dyDescent="0.2">
      <c r="A692" s="6" t="s">
        <v>82</v>
      </c>
      <c r="B692" s="5" t="s">
        <v>747</v>
      </c>
    </row>
    <row r="693" spans="1:2" x14ac:dyDescent="0.2">
      <c r="A693" s="6" t="s">
        <v>84</v>
      </c>
      <c r="B693" s="5" t="s">
        <v>438</v>
      </c>
    </row>
    <row r="694" spans="1:2" x14ac:dyDescent="0.2">
      <c r="A694" s="6" t="s">
        <v>84</v>
      </c>
      <c r="B694" s="5" t="s">
        <v>748</v>
      </c>
    </row>
    <row r="695" spans="1:2" x14ac:dyDescent="0.2">
      <c r="A695" s="6" t="s">
        <v>84</v>
      </c>
      <c r="B695" s="5" t="s">
        <v>749</v>
      </c>
    </row>
    <row r="696" spans="1:2" x14ac:dyDescent="0.2">
      <c r="A696" s="6" t="s">
        <v>84</v>
      </c>
      <c r="B696" s="5" t="s">
        <v>750</v>
      </c>
    </row>
    <row r="697" spans="1:2" x14ac:dyDescent="0.2">
      <c r="A697" s="6" t="s">
        <v>84</v>
      </c>
      <c r="B697" s="5" t="s">
        <v>751</v>
      </c>
    </row>
    <row r="698" spans="1:2" x14ac:dyDescent="0.2">
      <c r="A698" s="6" t="s">
        <v>84</v>
      </c>
      <c r="B698" s="5" t="s">
        <v>752</v>
      </c>
    </row>
    <row r="699" spans="1:2" x14ac:dyDescent="0.2">
      <c r="A699" s="6" t="s">
        <v>84</v>
      </c>
      <c r="B699" s="5" t="s">
        <v>753</v>
      </c>
    </row>
    <row r="700" spans="1:2" x14ac:dyDescent="0.2">
      <c r="A700" s="6" t="s">
        <v>84</v>
      </c>
      <c r="B700" s="5" t="s">
        <v>754</v>
      </c>
    </row>
    <row r="701" spans="1:2" x14ac:dyDescent="0.2">
      <c r="A701" s="6" t="s">
        <v>84</v>
      </c>
      <c r="B701" s="5" t="s">
        <v>755</v>
      </c>
    </row>
    <row r="702" spans="1:2" x14ac:dyDescent="0.2">
      <c r="A702" s="6" t="s">
        <v>84</v>
      </c>
      <c r="B702" s="5" t="s">
        <v>525</v>
      </c>
    </row>
    <row r="703" spans="1:2" x14ac:dyDescent="0.2">
      <c r="A703" s="6" t="s">
        <v>84</v>
      </c>
      <c r="B703" s="5" t="s">
        <v>756</v>
      </c>
    </row>
    <row r="704" spans="1:2" x14ac:dyDescent="0.2">
      <c r="A704" s="6" t="s">
        <v>84</v>
      </c>
      <c r="B704" s="5" t="s">
        <v>757</v>
      </c>
    </row>
    <row r="705" spans="1:2" x14ac:dyDescent="0.2">
      <c r="A705" s="6" t="s">
        <v>84</v>
      </c>
      <c r="B705" s="5" t="s">
        <v>758</v>
      </c>
    </row>
    <row r="706" spans="1:2" x14ac:dyDescent="0.2">
      <c r="A706" s="6" t="s">
        <v>84</v>
      </c>
      <c r="B706" s="5" t="s">
        <v>759</v>
      </c>
    </row>
    <row r="707" spans="1:2" x14ac:dyDescent="0.2">
      <c r="A707" s="6" t="s">
        <v>84</v>
      </c>
      <c r="B707" s="5" t="s">
        <v>290</v>
      </c>
    </row>
    <row r="708" spans="1:2" x14ac:dyDescent="0.2">
      <c r="A708" s="6" t="s">
        <v>86</v>
      </c>
      <c r="B708" s="5" t="s">
        <v>760</v>
      </c>
    </row>
    <row r="709" spans="1:2" x14ac:dyDescent="0.2">
      <c r="A709" s="6" t="s">
        <v>86</v>
      </c>
      <c r="B709" s="5" t="s">
        <v>761</v>
      </c>
    </row>
    <row r="710" spans="1:2" x14ac:dyDescent="0.2">
      <c r="A710" s="6" t="s">
        <v>86</v>
      </c>
      <c r="B710" s="5" t="s">
        <v>762</v>
      </c>
    </row>
    <row r="711" spans="1:2" x14ac:dyDescent="0.2">
      <c r="A711" s="6" t="s">
        <v>86</v>
      </c>
      <c r="B711" s="5" t="s">
        <v>763</v>
      </c>
    </row>
    <row r="712" spans="1:2" x14ac:dyDescent="0.2">
      <c r="A712" s="6" t="s">
        <v>86</v>
      </c>
      <c r="B712" s="5" t="s">
        <v>764</v>
      </c>
    </row>
    <row r="713" spans="1:2" x14ac:dyDescent="0.2">
      <c r="A713" s="6" t="s">
        <v>86</v>
      </c>
      <c r="B713" s="5" t="s">
        <v>765</v>
      </c>
    </row>
    <row r="714" spans="1:2" x14ac:dyDescent="0.2">
      <c r="A714" s="6" t="s">
        <v>86</v>
      </c>
      <c r="B714" s="5" t="s">
        <v>128</v>
      </c>
    </row>
    <row r="715" spans="1:2" x14ac:dyDescent="0.2">
      <c r="A715" s="6" t="s">
        <v>86</v>
      </c>
      <c r="B715" s="5" t="s">
        <v>766</v>
      </c>
    </row>
    <row r="716" spans="1:2" x14ac:dyDescent="0.2">
      <c r="A716" s="6" t="s">
        <v>86</v>
      </c>
      <c r="B716" s="5" t="s">
        <v>767</v>
      </c>
    </row>
    <row r="717" spans="1:2" x14ac:dyDescent="0.2">
      <c r="A717" s="6" t="s">
        <v>86</v>
      </c>
      <c r="B717" s="5" t="s">
        <v>768</v>
      </c>
    </row>
    <row r="718" spans="1:2" x14ac:dyDescent="0.2">
      <c r="A718" s="6" t="s">
        <v>86</v>
      </c>
      <c r="B718" s="5" t="s">
        <v>769</v>
      </c>
    </row>
    <row r="719" spans="1:2" x14ac:dyDescent="0.2">
      <c r="A719" s="6" t="s">
        <v>86</v>
      </c>
      <c r="B719" s="5" t="s">
        <v>770</v>
      </c>
    </row>
    <row r="720" spans="1:2" x14ac:dyDescent="0.2">
      <c r="A720" s="6" t="s">
        <v>86</v>
      </c>
      <c r="B720" s="5" t="s">
        <v>771</v>
      </c>
    </row>
    <row r="721" spans="1:2" x14ac:dyDescent="0.2">
      <c r="A721" s="6" t="s">
        <v>86</v>
      </c>
      <c r="B721" s="5" t="s">
        <v>772</v>
      </c>
    </row>
    <row r="722" spans="1:2" x14ac:dyDescent="0.2">
      <c r="A722" s="6" t="s">
        <v>86</v>
      </c>
      <c r="B722" s="5" t="s">
        <v>773</v>
      </c>
    </row>
    <row r="723" spans="1:2" x14ac:dyDescent="0.2">
      <c r="A723" s="6" t="s">
        <v>86</v>
      </c>
      <c r="B723" s="5" t="s">
        <v>774</v>
      </c>
    </row>
    <row r="724" spans="1:2" x14ac:dyDescent="0.2">
      <c r="A724" s="6" t="s">
        <v>86</v>
      </c>
      <c r="B724" s="5" t="s">
        <v>775</v>
      </c>
    </row>
    <row r="725" spans="1:2" x14ac:dyDescent="0.2">
      <c r="A725" s="6" t="s">
        <v>86</v>
      </c>
      <c r="B725" s="5" t="s">
        <v>776</v>
      </c>
    </row>
    <row r="726" spans="1:2" x14ac:dyDescent="0.2">
      <c r="A726" s="6" t="s">
        <v>86</v>
      </c>
      <c r="B726" s="5" t="s">
        <v>777</v>
      </c>
    </row>
    <row r="727" spans="1:2" x14ac:dyDescent="0.2">
      <c r="A727" s="6" t="s">
        <v>86</v>
      </c>
      <c r="B727" s="5" t="s">
        <v>778</v>
      </c>
    </row>
    <row r="728" spans="1:2" x14ac:dyDescent="0.2">
      <c r="A728" s="6" t="s">
        <v>86</v>
      </c>
      <c r="B728" s="5" t="s">
        <v>431</v>
      </c>
    </row>
    <row r="729" spans="1:2" x14ac:dyDescent="0.2">
      <c r="A729" s="6" t="s">
        <v>86</v>
      </c>
      <c r="B729" s="5" t="s">
        <v>779</v>
      </c>
    </row>
    <row r="730" spans="1:2" x14ac:dyDescent="0.2">
      <c r="A730" s="6" t="s">
        <v>86</v>
      </c>
      <c r="B730" s="5" t="s">
        <v>780</v>
      </c>
    </row>
    <row r="731" spans="1:2" x14ac:dyDescent="0.2">
      <c r="A731" s="6" t="s">
        <v>86</v>
      </c>
      <c r="B731" s="5" t="s">
        <v>781</v>
      </c>
    </row>
    <row r="732" spans="1:2" x14ac:dyDescent="0.2">
      <c r="A732" s="6" t="s">
        <v>86</v>
      </c>
      <c r="B732" s="5" t="s">
        <v>782</v>
      </c>
    </row>
    <row r="733" spans="1:2" x14ac:dyDescent="0.2">
      <c r="A733" s="6" t="s">
        <v>86</v>
      </c>
      <c r="B733" s="5" t="s">
        <v>783</v>
      </c>
    </row>
    <row r="734" spans="1:2" x14ac:dyDescent="0.2">
      <c r="A734" s="6" t="s">
        <v>86</v>
      </c>
      <c r="B734" s="5" t="s">
        <v>784</v>
      </c>
    </row>
    <row r="735" spans="1:2" x14ac:dyDescent="0.2">
      <c r="A735" s="6" t="s">
        <v>86</v>
      </c>
      <c r="B735" s="5" t="s">
        <v>785</v>
      </c>
    </row>
    <row r="736" spans="1:2" x14ac:dyDescent="0.2">
      <c r="A736" s="6" t="s">
        <v>86</v>
      </c>
      <c r="B736" s="5" t="s">
        <v>786</v>
      </c>
    </row>
    <row r="737" spans="1:2" x14ac:dyDescent="0.2">
      <c r="A737" s="6" t="s">
        <v>86</v>
      </c>
      <c r="B737" s="5" t="s">
        <v>787</v>
      </c>
    </row>
    <row r="738" spans="1:2" x14ac:dyDescent="0.2">
      <c r="A738" s="6" t="s">
        <v>88</v>
      </c>
      <c r="B738" s="5" t="s">
        <v>788</v>
      </c>
    </row>
    <row r="739" spans="1:2" x14ac:dyDescent="0.2">
      <c r="A739" s="6" t="s">
        <v>88</v>
      </c>
      <c r="B739" s="5" t="s">
        <v>789</v>
      </c>
    </row>
    <row r="740" spans="1:2" x14ac:dyDescent="0.2">
      <c r="A740" s="6" t="s">
        <v>88</v>
      </c>
      <c r="B740" s="5" t="s">
        <v>790</v>
      </c>
    </row>
    <row r="741" spans="1:2" x14ac:dyDescent="0.2">
      <c r="A741" s="6" t="s">
        <v>88</v>
      </c>
      <c r="B741" s="5" t="s">
        <v>791</v>
      </c>
    </row>
    <row r="742" spans="1:2" x14ac:dyDescent="0.2">
      <c r="A742" s="6" t="s">
        <v>88</v>
      </c>
      <c r="B742" s="5" t="s">
        <v>792</v>
      </c>
    </row>
    <row r="743" spans="1:2" x14ac:dyDescent="0.2">
      <c r="A743" s="6" t="s">
        <v>88</v>
      </c>
      <c r="B743" s="5" t="s">
        <v>793</v>
      </c>
    </row>
    <row r="744" spans="1:2" x14ac:dyDescent="0.2">
      <c r="A744" s="6" t="s">
        <v>88</v>
      </c>
      <c r="B744" s="5" t="s">
        <v>794</v>
      </c>
    </row>
    <row r="745" spans="1:2" x14ac:dyDescent="0.2">
      <c r="A745" s="6" t="s">
        <v>88</v>
      </c>
      <c r="B745" s="5" t="s">
        <v>795</v>
      </c>
    </row>
    <row r="746" spans="1:2" x14ac:dyDescent="0.2">
      <c r="A746" s="6" t="s">
        <v>88</v>
      </c>
      <c r="B746" s="5" t="s">
        <v>796</v>
      </c>
    </row>
    <row r="747" spans="1:2" x14ac:dyDescent="0.2">
      <c r="A747" s="6" t="s">
        <v>88</v>
      </c>
      <c r="B747" s="5" t="s">
        <v>141</v>
      </c>
    </row>
    <row r="748" spans="1:2" x14ac:dyDescent="0.2">
      <c r="A748" s="6" t="s">
        <v>88</v>
      </c>
      <c r="B748" s="5" t="s">
        <v>770</v>
      </c>
    </row>
    <row r="749" spans="1:2" x14ac:dyDescent="0.2">
      <c r="A749" s="6" t="s">
        <v>88</v>
      </c>
      <c r="B749" s="5" t="s">
        <v>797</v>
      </c>
    </row>
    <row r="750" spans="1:2" x14ac:dyDescent="0.2">
      <c r="A750" s="6" t="s">
        <v>88</v>
      </c>
      <c r="B750" s="5" t="s">
        <v>798</v>
      </c>
    </row>
    <row r="751" spans="1:2" x14ac:dyDescent="0.2">
      <c r="A751" s="6" t="s">
        <v>88</v>
      </c>
      <c r="B751" s="5" t="s">
        <v>799</v>
      </c>
    </row>
    <row r="752" spans="1:2" x14ac:dyDescent="0.2">
      <c r="A752" s="6" t="s">
        <v>88</v>
      </c>
      <c r="B752" s="5" t="s">
        <v>708</v>
      </c>
    </row>
    <row r="753" spans="1:2" x14ac:dyDescent="0.2">
      <c r="A753" s="6" t="s">
        <v>88</v>
      </c>
      <c r="B753" s="5" t="s">
        <v>800</v>
      </c>
    </row>
    <row r="754" spans="1:2" x14ac:dyDescent="0.2">
      <c r="A754" s="6" t="s">
        <v>88</v>
      </c>
      <c r="B754" s="5" t="s">
        <v>801</v>
      </c>
    </row>
    <row r="755" spans="1:2" x14ac:dyDescent="0.2">
      <c r="A755" s="6" t="s">
        <v>88</v>
      </c>
      <c r="B755" s="5" t="s">
        <v>802</v>
      </c>
    </row>
    <row r="756" spans="1:2" x14ac:dyDescent="0.2">
      <c r="A756" s="6" t="s">
        <v>88</v>
      </c>
      <c r="B756" s="5" t="s">
        <v>803</v>
      </c>
    </row>
    <row r="757" spans="1:2" x14ac:dyDescent="0.2">
      <c r="A757" s="6" t="s">
        <v>88</v>
      </c>
      <c r="B757" s="5" t="s">
        <v>804</v>
      </c>
    </row>
    <row r="758" spans="1:2" x14ac:dyDescent="0.2">
      <c r="A758" s="6" t="s">
        <v>88</v>
      </c>
      <c r="B758" s="5" t="s">
        <v>448</v>
      </c>
    </row>
    <row r="759" spans="1:2" x14ac:dyDescent="0.2">
      <c r="A759" s="6" t="s">
        <v>88</v>
      </c>
      <c r="B759" s="5" t="s">
        <v>805</v>
      </c>
    </row>
    <row r="760" spans="1:2" x14ac:dyDescent="0.2">
      <c r="A760" s="6" t="s">
        <v>88</v>
      </c>
      <c r="B760" s="5" t="s">
        <v>806</v>
      </c>
    </row>
    <row r="761" spans="1:2" x14ac:dyDescent="0.2">
      <c r="A761" s="6" t="s">
        <v>88</v>
      </c>
      <c r="B761" s="5" t="s">
        <v>807</v>
      </c>
    </row>
    <row r="762" spans="1:2" x14ac:dyDescent="0.2">
      <c r="A762" s="6" t="s">
        <v>88</v>
      </c>
      <c r="B762" s="5" t="s">
        <v>808</v>
      </c>
    </row>
    <row r="763" spans="1:2" x14ac:dyDescent="0.2">
      <c r="A763" s="6" t="s">
        <v>88</v>
      </c>
      <c r="B763" s="5" t="s">
        <v>809</v>
      </c>
    </row>
    <row r="764" spans="1:2" x14ac:dyDescent="0.2">
      <c r="A764" s="6" t="s">
        <v>88</v>
      </c>
      <c r="B764" s="5" t="s">
        <v>532</v>
      </c>
    </row>
    <row r="765" spans="1:2" x14ac:dyDescent="0.2">
      <c r="A765" s="6" t="s">
        <v>88</v>
      </c>
      <c r="B765" s="5" t="s">
        <v>810</v>
      </c>
    </row>
    <row r="766" spans="1:2" x14ac:dyDescent="0.2">
      <c r="A766" s="6" t="s">
        <v>88</v>
      </c>
      <c r="B766" s="5" t="s">
        <v>811</v>
      </c>
    </row>
    <row r="767" spans="1:2" x14ac:dyDescent="0.2">
      <c r="A767" s="6" t="s">
        <v>90</v>
      </c>
      <c r="B767" s="5" t="s">
        <v>812</v>
      </c>
    </row>
    <row r="768" spans="1:2" x14ac:dyDescent="0.2">
      <c r="A768" s="6" t="s">
        <v>90</v>
      </c>
      <c r="B768" s="5" t="s">
        <v>813</v>
      </c>
    </row>
    <row r="769" spans="1:2" x14ac:dyDescent="0.2">
      <c r="A769" s="6" t="s">
        <v>90</v>
      </c>
      <c r="B769" s="5" t="s">
        <v>814</v>
      </c>
    </row>
    <row r="770" spans="1:2" x14ac:dyDescent="0.2">
      <c r="A770" s="6" t="s">
        <v>90</v>
      </c>
      <c r="B770" s="5" t="s">
        <v>815</v>
      </c>
    </row>
    <row r="771" spans="1:2" x14ac:dyDescent="0.2">
      <c r="A771" s="6" t="s">
        <v>90</v>
      </c>
      <c r="B771" s="5" t="s">
        <v>816</v>
      </c>
    </row>
    <row r="772" spans="1:2" x14ac:dyDescent="0.2">
      <c r="A772" s="6" t="s">
        <v>90</v>
      </c>
      <c r="B772" s="5" t="s">
        <v>817</v>
      </c>
    </row>
    <row r="773" spans="1:2" x14ac:dyDescent="0.2">
      <c r="A773" s="6" t="s">
        <v>90</v>
      </c>
      <c r="B773" s="5" t="s">
        <v>818</v>
      </c>
    </row>
    <row r="774" spans="1:2" x14ac:dyDescent="0.2">
      <c r="A774" s="6" t="s">
        <v>90</v>
      </c>
      <c r="B774" s="5" t="s">
        <v>819</v>
      </c>
    </row>
    <row r="775" spans="1:2" x14ac:dyDescent="0.2">
      <c r="A775" s="6" t="s">
        <v>90</v>
      </c>
      <c r="B775" s="5" t="s">
        <v>820</v>
      </c>
    </row>
    <row r="776" spans="1:2" x14ac:dyDescent="0.2">
      <c r="A776" s="6" t="s">
        <v>90</v>
      </c>
      <c r="B776" s="5" t="s">
        <v>821</v>
      </c>
    </row>
    <row r="777" spans="1:2" x14ac:dyDescent="0.2">
      <c r="A777" s="6" t="s">
        <v>90</v>
      </c>
      <c r="B777" s="5" t="s">
        <v>822</v>
      </c>
    </row>
    <row r="778" spans="1:2" x14ac:dyDescent="0.2">
      <c r="A778" s="6" t="s">
        <v>90</v>
      </c>
      <c r="B778" s="5" t="s">
        <v>258</v>
      </c>
    </row>
    <row r="779" spans="1:2" x14ac:dyDescent="0.2">
      <c r="A779" s="6" t="s">
        <v>90</v>
      </c>
      <c r="B779" s="5" t="s">
        <v>823</v>
      </c>
    </row>
    <row r="780" spans="1:2" x14ac:dyDescent="0.2">
      <c r="A780" s="6" t="s">
        <v>90</v>
      </c>
      <c r="B780" s="5" t="s">
        <v>824</v>
      </c>
    </row>
    <row r="781" spans="1:2" x14ac:dyDescent="0.2">
      <c r="A781" s="6" t="s">
        <v>90</v>
      </c>
      <c r="B781" s="5" t="s">
        <v>825</v>
      </c>
    </row>
    <row r="782" spans="1:2" x14ac:dyDescent="0.2">
      <c r="A782" s="6" t="s">
        <v>90</v>
      </c>
      <c r="B782" s="5" t="s">
        <v>826</v>
      </c>
    </row>
    <row r="783" spans="1:2" x14ac:dyDescent="0.2">
      <c r="A783" s="6" t="s">
        <v>90</v>
      </c>
      <c r="B783" s="5" t="s">
        <v>827</v>
      </c>
    </row>
    <row r="784" spans="1:2" x14ac:dyDescent="0.2">
      <c r="A784" s="6" t="s">
        <v>90</v>
      </c>
      <c r="B784" s="5" t="s">
        <v>828</v>
      </c>
    </row>
    <row r="785" spans="1:2" x14ac:dyDescent="0.2">
      <c r="A785" s="6" t="s">
        <v>90</v>
      </c>
      <c r="B785" s="5" t="s">
        <v>829</v>
      </c>
    </row>
    <row r="786" spans="1:2" x14ac:dyDescent="0.2">
      <c r="A786" s="6" t="s">
        <v>90</v>
      </c>
      <c r="B786" s="5" t="s">
        <v>478</v>
      </c>
    </row>
    <row r="787" spans="1:2" x14ac:dyDescent="0.2">
      <c r="A787" s="6" t="s">
        <v>90</v>
      </c>
      <c r="B787" s="5" t="s">
        <v>830</v>
      </c>
    </row>
    <row r="788" spans="1:2" x14ac:dyDescent="0.2">
      <c r="A788" s="6" t="s">
        <v>90</v>
      </c>
      <c r="B788" s="5" t="s">
        <v>831</v>
      </c>
    </row>
    <row r="789" spans="1:2" x14ac:dyDescent="0.2">
      <c r="A789" s="6" t="s">
        <v>90</v>
      </c>
      <c r="B789" s="5" t="s">
        <v>832</v>
      </c>
    </row>
    <row r="790" spans="1:2" x14ac:dyDescent="0.2">
      <c r="A790" s="6" t="s">
        <v>90</v>
      </c>
      <c r="B790" s="5" t="s">
        <v>833</v>
      </c>
    </row>
    <row r="791" spans="1:2" x14ac:dyDescent="0.2">
      <c r="A791" s="6" t="s">
        <v>90</v>
      </c>
      <c r="B791" s="5" t="s">
        <v>834</v>
      </c>
    </row>
    <row r="792" spans="1:2" x14ac:dyDescent="0.2">
      <c r="A792" s="6" t="s">
        <v>90</v>
      </c>
      <c r="B792" s="5" t="s">
        <v>835</v>
      </c>
    </row>
    <row r="793" spans="1:2" x14ac:dyDescent="0.2">
      <c r="A793" s="6" t="s">
        <v>90</v>
      </c>
      <c r="B793" s="5" t="s">
        <v>836</v>
      </c>
    </row>
    <row r="794" spans="1:2" x14ac:dyDescent="0.2">
      <c r="A794" s="6" t="s">
        <v>90</v>
      </c>
      <c r="B794" s="5" t="s">
        <v>837</v>
      </c>
    </row>
    <row r="795" spans="1:2" x14ac:dyDescent="0.2">
      <c r="A795" s="6" t="s">
        <v>90</v>
      </c>
      <c r="B795" s="5" t="s">
        <v>838</v>
      </c>
    </row>
    <row r="796" spans="1:2" x14ac:dyDescent="0.2">
      <c r="A796" s="6" t="s">
        <v>90</v>
      </c>
      <c r="B796" s="5" t="s">
        <v>839</v>
      </c>
    </row>
    <row r="797" spans="1:2" x14ac:dyDescent="0.2">
      <c r="A797" s="6" t="s">
        <v>90</v>
      </c>
      <c r="B797" s="5" t="s">
        <v>840</v>
      </c>
    </row>
    <row r="798" spans="1:2" x14ac:dyDescent="0.2">
      <c r="A798" s="6" t="s">
        <v>90</v>
      </c>
      <c r="B798" s="5" t="s">
        <v>841</v>
      </c>
    </row>
    <row r="799" spans="1:2" x14ac:dyDescent="0.2">
      <c r="A799" s="6" t="s">
        <v>90</v>
      </c>
      <c r="B799" s="5" t="s">
        <v>842</v>
      </c>
    </row>
    <row r="800" spans="1:2" x14ac:dyDescent="0.2">
      <c r="A800" s="6" t="s">
        <v>90</v>
      </c>
      <c r="B800" s="5" t="s">
        <v>843</v>
      </c>
    </row>
    <row r="801" spans="1:2" x14ac:dyDescent="0.2">
      <c r="A801" s="6" t="s">
        <v>90</v>
      </c>
      <c r="B801" s="5" t="s">
        <v>844</v>
      </c>
    </row>
    <row r="802" spans="1:2" x14ac:dyDescent="0.2">
      <c r="A802" s="6" t="s">
        <v>90</v>
      </c>
      <c r="B802" s="5" t="s">
        <v>845</v>
      </c>
    </row>
    <row r="803" spans="1:2" x14ac:dyDescent="0.2">
      <c r="A803" s="6" t="s">
        <v>90</v>
      </c>
      <c r="B803" s="5" t="s">
        <v>846</v>
      </c>
    </row>
    <row r="804" spans="1:2" x14ac:dyDescent="0.2">
      <c r="A804" s="6" t="s">
        <v>90</v>
      </c>
      <c r="B804" s="5" t="s">
        <v>847</v>
      </c>
    </row>
    <row r="805" spans="1:2" x14ac:dyDescent="0.2">
      <c r="A805" s="6" t="s">
        <v>90</v>
      </c>
      <c r="B805" s="5" t="s">
        <v>649</v>
      </c>
    </row>
    <row r="806" spans="1:2" x14ac:dyDescent="0.2">
      <c r="A806" s="6" t="s">
        <v>90</v>
      </c>
      <c r="B806" s="5" t="s">
        <v>162</v>
      </c>
    </row>
    <row r="807" spans="1:2" x14ac:dyDescent="0.2">
      <c r="A807" s="6" t="s">
        <v>90</v>
      </c>
      <c r="B807" s="5" t="s">
        <v>848</v>
      </c>
    </row>
    <row r="808" spans="1:2" x14ac:dyDescent="0.2">
      <c r="A808" s="6" t="s">
        <v>90</v>
      </c>
      <c r="B808" s="5" t="s">
        <v>849</v>
      </c>
    </row>
    <row r="809" spans="1:2" x14ac:dyDescent="0.2">
      <c r="A809" s="6" t="s">
        <v>90</v>
      </c>
      <c r="B809" s="5" t="s">
        <v>850</v>
      </c>
    </row>
    <row r="810" spans="1:2" x14ac:dyDescent="0.2">
      <c r="A810" s="6" t="s">
        <v>90</v>
      </c>
      <c r="B810" s="5" t="s">
        <v>851</v>
      </c>
    </row>
    <row r="811" spans="1:2" x14ac:dyDescent="0.2">
      <c r="A811" s="6" t="s">
        <v>90</v>
      </c>
      <c r="B811" s="5" t="s">
        <v>852</v>
      </c>
    </row>
    <row r="812" spans="1:2" x14ac:dyDescent="0.2">
      <c r="A812" s="6" t="s">
        <v>90</v>
      </c>
      <c r="B812" s="5" t="s">
        <v>853</v>
      </c>
    </row>
    <row r="813" spans="1:2" x14ac:dyDescent="0.2">
      <c r="A813" s="6" t="s">
        <v>90</v>
      </c>
      <c r="B813" s="5" t="s">
        <v>854</v>
      </c>
    </row>
    <row r="814" spans="1:2" x14ac:dyDescent="0.2">
      <c r="A814" s="6" t="s">
        <v>90</v>
      </c>
      <c r="B814" s="5" t="s">
        <v>855</v>
      </c>
    </row>
    <row r="815" spans="1:2" x14ac:dyDescent="0.2">
      <c r="A815" s="6" t="s">
        <v>90</v>
      </c>
      <c r="B815" s="5" t="s">
        <v>664</v>
      </c>
    </row>
    <row r="816" spans="1:2" x14ac:dyDescent="0.2">
      <c r="A816" s="6" t="s">
        <v>90</v>
      </c>
      <c r="B816" s="5" t="s">
        <v>856</v>
      </c>
    </row>
    <row r="817" spans="1:2" x14ac:dyDescent="0.2">
      <c r="A817" s="6" t="s">
        <v>90</v>
      </c>
      <c r="B817" s="5" t="s">
        <v>857</v>
      </c>
    </row>
    <row r="818" spans="1:2" x14ac:dyDescent="0.2">
      <c r="A818" s="6" t="s">
        <v>90</v>
      </c>
      <c r="B818" s="5" t="s">
        <v>666</v>
      </c>
    </row>
    <row r="819" spans="1:2" x14ac:dyDescent="0.2">
      <c r="A819" s="6" t="s">
        <v>90</v>
      </c>
      <c r="B819" s="5" t="s">
        <v>858</v>
      </c>
    </row>
    <row r="820" spans="1:2" x14ac:dyDescent="0.2">
      <c r="A820" s="6" t="s">
        <v>90</v>
      </c>
      <c r="B820" s="5" t="s">
        <v>280</v>
      </c>
    </row>
    <row r="821" spans="1:2" x14ac:dyDescent="0.2">
      <c r="A821" s="6" t="s">
        <v>90</v>
      </c>
      <c r="B821" s="5" t="s">
        <v>859</v>
      </c>
    </row>
    <row r="822" spans="1:2" x14ac:dyDescent="0.2">
      <c r="A822" s="6" t="s">
        <v>90</v>
      </c>
      <c r="B822" s="5" t="s">
        <v>860</v>
      </c>
    </row>
    <row r="823" spans="1:2" x14ac:dyDescent="0.2">
      <c r="A823" s="6" t="s">
        <v>90</v>
      </c>
      <c r="B823" s="5" t="s">
        <v>190</v>
      </c>
    </row>
    <row r="824" spans="1:2" x14ac:dyDescent="0.2">
      <c r="A824" s="6" t="s">
        <v>90</v>
      </c>
      <c r="B824" s="5" t="s">
        <v>861</v>
      </c>
    </row>
    <row r="825" spans="1:2" x14ac:dyDescent="0.2">
      <c r="A825" s="6" t="s">
        <v>90</v>
      </c>
      <c r="B825" s="5" t="s">
        <v>862</v>
      </c>
    </row>
    <row r="826" spans="1:2" x14ac:dyDescent="0.2">
      <c r="A826" s="6" t="s">
        <v>90</v>
      </c>
      <c r="B826" s="5" t="s">
        <v>863</v>
      </c>
    </row>
    <row r="827" spans="1:2" x14ac:dyDescent="0.2">
      <c r="A827" s="6" t="s">
        <v>90</v>
      </c>
      <c r="B827" s="5" t="s">
        <v>864</v>
      </c>
    </row>
    <row r="828" spans="1:2" x14ac:dyDescent="0.2">
      <c r="A828" s="6" t="s">
        <v>90</v>
      </c>
      <c r="B828" s="5" t="s">
        <v>865</v>
      </c>
    </row>
    <row r="829" spans="1:2" x14ac:dyDescent="0.2">
      <c r="A829" s="6" t="s">
        <v>90</v>
      </c>
      <c r="B829" s="5" t="s">
        <v>866</v>
      </c>
    </row>
    <row r="830" spans="1:2" x14ac:dyDescent="0.2">
      <c r="A830" s="6" t="s">
        <v>90</v>
      </c>
      <c r="B830" s="5" t="s">
        <v>867</v>
      </c>
    </row>
    <row r="831" spans="1:2" x14ac:dyDescent="0.2">
      <c r="A831" s="6" t="s">
        <v>92</v>
      </c>
      <c r="B831" s="5" t="s">
        <v>868</v>
      </c>
    </row>
    <row r="832" spans="1:2" x14ac:dyDescent="0.2">
      <c r="A832" s="6" t="s">
        <v>92</v>
      </c>
      <c r="B832" s="5" t="s">
        <v>869</v>
      </c>
    </row>
    <row r="833" spans="1:2" x14ac:dyDescent="0.2">
      <c r="A833" s="6" t="s">
        <v>92</v>
      </c>
      <c r="B833" s="5" t="s">
        <v>870</v>
      </c>
    </row>
    <row r="834" spans="1:2" x14ac:dyDescent="0.2">
      <c r="A834" s="6" t="s">
        <v>92</v>
      </c>
      <c r="B834" s="5" t="s">
        <v>871</v>
      </c>
    </row>
    <row r="835" spans="1:2" x14ac:dyDescent="0.2">
      <c r="A835" s="6" t="s">
        <v>92</v>
      </c>
      <c r="B835" s="5" t="s">
        <v>872</v>
      </c>
    </row>
    <row r="836" spans="1:2" x14ac:dyDescent="0.2">
      <c r="A836" s="6" t="s">
        <v>92</v>
      </c>
      <c r="B836" s="5" t="s">
        <v>873</v>
      </c>
    </row>
    <row r="837" spans="1:2" x14ac:dyDescent="0.2">
      <c r="A837" s="6" t="s">
        <v>92</v>
      </c>
      <c r="B837" s="5" t="s">
        <v>874</v>
      </c>
    </row>
    <row r="838" spans="1:2" x14ac:dyDescent="0.2">
      <c r="A838" s="6" t="s">
        <v>92</v>
      </c>
      <c r="B838" s="5" t="s">
        <v>875</v>
      </c>
    </row>
    <row r="839" spans="1:2" x14ac:dyDescent="0.2">
      <c r="A839" s="6" t="s">
        <v>92</v>
      </c>
      <c r="B839" s="5" t="s">
        <v>876</v>
      </c>
    </row>
    <row r="840" spans="1:2" x14ac:dyDescent="0.2">
      <c r="A840" s="6" t="s">
        <v>92</v>
      </c>
      <c r="B840" s="5" t="s">
        <v>877</v>
      </c>
    </row>
    <row r="841" spans="1:2" x14ac:dyDescent="0.2">
      <c r="A841" s="6" t="s">
        <v>92</v>
      </c>
      <c r="B841" s="5" t="s">
        <v>878</v>
      </c>
    </row>
    <row r="842" spans="1:2" x14ac:dyDescent="0.2">
      <c r="A842" s="6" t="s">
        <v>92</v>
      </c>
      <c r="B842" s="5" t="s">
        <v>879</v>
      </c>
    </row>
    <row r="843" spans="1:2" x14ac:dyDescent="0.2">
      <c r="A843" s="6" t="s">
        <v>92</v>
      </c>
      <c r="B843" s="5" t="s">
        <v>880</v>
      </c>
    </row>
    <row r="844" spans="1:2" x14ac:dyDescent="0.2">
      <c r="A844" s="6" t="s">
        <v>92</v>
      </c>
      <c r="B844" s="5" t="s">
        <v>881</v>
      </c>
    </row>
    <row r="845" spans="1:2" x14ac:dyDescent="0.2">
      <c r="A845" s="6" t="s">
        <v>92</v>
      </c>
      <c r="B845" s="5" t="s">
        <v>882</v>
      </c>
    </row>
    <row r="846" spans="1:2" x14ac:dyDescent="0.2">
      <c r="A846" s="6" t="s">
        <v>92</v>
      </c>
      <c r="B846" s="5" t="s">
        <v>883</v>
      </c>
    </row>
    <row r="847" spans="1:2" x14ac:dyDescent="0.2">
      <c r="A847" s="6" t="s">
        <v>92</v>
      </c>
      <c r="B847" s="5" t="s">
        <v>884</v>
      </c>
    </row>
    <row r="848" spans="1:2" x14ac:dyDescent="0.2">
      <c r="A848" s="6" t="s">
        <v>92</v>
      </c>
      <c r="B848" s="5" t="s">
        <v>885</v>
      </c>
    </row>
    <row r="849" spans="1:2" x14ac:dyDescent="0.2">
      <c r="A849" s="6" t="s">
        <v>92</v>
      </c>
      <c r="B849" s="5" t="s">
        <v>886</v>
      </c>
    </row>
    <row r="850" spans="1:2" x14ac:dyDescent="0.2">
      <c r="A850" s="6" t="s">
        <v>92</v>
      </c>
      <c r="B850" s="5" t="s">
        <v>887</v>
      </c>
    </row>
    <row r="851" spans="1:2" x14ac:dyDescent="0.2">
      <c r="A851" s="6" t="s">
        <v>92</v>
      </c>
      <c r="B851" s="5" t="s">
        <v>888</v>
      </c>
    </row>
    <row r="852" spans="1:2" x14ac:dyDescent="0.2">
      <c r="A852" s="6" t="s">
        <v>92</v>
      </c>
      <c r="B852" s="5" t="s">
        <v>889</v>
      </c>
    </row>
    <row r="853" spans="1:2" x14ac:dyDescent="0.2">
      <c r="A853" s="6" t="s">
        <v>92</v>
      </c>
      <c r="B853" s="5" t="s">
        <v>890</v>
      </c>
    </row>
    <row r="854" spans="1:2" x14ac:dyDescent="0.2">
      <c r="A854" s="6" t="s">
        <v>92</v>
      </c>
      <c r="B854" s="5" t="s">
        <v>891</v>
      </c>
    </row>
    <row r="855" spans="1:2" x14ac:dyDescent="0.2">
      <c r="A855" s="6" t="s">
        <v>92</v>
      </c>
      <c r="B855" s="5" t="s">
        <v>892</v>
      </c>
    </row>
    <row r="856" spans="1:2" x14ac:dyDescent="0.2">
      <c r="A856" s="6" t="s">
        <v>92</v>
      </c>
      <c r="B856" s="5" t="s">
        <v>893</v>
      </c>
    </row>
    <row r="857" spans="1:2" x14ac:dyDescent="0.2">
      <c r="A857" s="6" t="s">
        <v>92</v>
      </c>
      <c r="B857" s="5" t="s">
        <v>894</v>
      </c>
    </row>
    <row r="858" spans="1:2" x14ac:dyDescent="0.2">
      <c r="A858" s="6" t="s">
        <v>92</v>
      </c>
      <c r="B858" s="5" t="s">
        <v>65</v>
      </c>
    </row>
    <row r="859" spans="1:2" x14ac:dyDescent="0.2">
      <c r="A859" s="6" t="s">
        <v>92</v>
      </c>
      <c r="B859" s="5" t="s">
        <v>895</v>
      </c>
    </row>
    <row r="860" spans="1:2" x14ac:dyDescent="0.2">
      <c r="A860" s="6" t="s">
        <v>92</v>
      </c>
      <c r="B860" s="5" t="s">
        <v>896</v>
      </c>
    </row>
    <row r="861" spans="1:2" x14ac:dyDescent="0.2">
      <c r="A861" s="6" t="s">
        <v>92</v>
      </c>
      <c r="B861" s="5" t="s">
        <v>897</v>
      </c>
    </row>
    <row r="862" spans="1:2" x14ac:dyDescent="0.2">
      <c r="A862" s="6" t="s">
        <v>92</v>
      </c>
      <c r="B862" s="5" t="s">
        <v>667</v>
      </c>
    </row>
    <row r="863" spans="1:2" x14ac:dyDescent="0.2">
      <c r="A863" s="6" t="s">
        <v>92</v>
      </c>
      <c r="B863" s="5" t="s">
        <v>898</v>
      </c>
    </row>
    <row r="864" spans="1:2" x14ac:dyDescent="0.2">
      <c r="A864" s="6" t="s">
        <v>92</v>
      </c>
      <c r="B864" s="5" t="s">
        <v>899</v>
      </c>
    </row>
    <row r="865" spans="1:2" x14ac:dyDescent="0.2">
      <c r="A865" s="6" t="s">
        <v>92</v>
      </c>
      <c r="B865" s="5" t="s">
        <v>900</v>
      </c>
    </row>
    <row r="866" spans="1:2" x14ac:dyDescent="0.2">
      <c r="A866" s="6" t="s">
        <v>92</v>
      </c>
      <c r="B866" s="5" t="s">
        <v>901</v>
      </c>
    </row>
    <row r="867" spans="1:2" x14ac:dyDescent="0.2">
      <c r="A867" s="6" t="s">
        <v>92</v>
      </c>
      <c r="B867" s="5" t="s">
        <v>902</v>
      </c>
    </row>
    <row r="868" spans="1:2" x14ac:dyDescent="0.2">
      <c r="A868" s="6" t="s">
        <v>92</v>
      </c>
      <c r="B868" s="5" t="s">
        <v>202</v>
      </c>
    </row>
    <row r="869" spans="1:2" x14ac:dyDescent="0.2">
      <c r="A869" s="6" t="s">
        <v>92</v>
      </c>
      <c r="B869" s="5" t="s">
        <v>903</v>
      </c>
    </row>
    <row r="870" spans="1:2" x14ac:dyDescent="0.2">
      <c r="A870" s="6" t="s">
        <v>92</v>
      </c>
      <c r="B870" s="5" t="s">
        <v>904</v>
      </c>
    </row>
    <row r="871" spans="1:2" x14ac:dyDescent="0.2">
      <c r="A871" s="6" t="s">
        <v>94</v>
      </c>
      <c r="B871" s="5" t="s">
        <v>905</v>
      </c>
    </row>
    <row r="872" spans="1:2" x14ac:dyDescent="0.2">
      <c r="A872" s="6" t="s">
        <v>94</v>
      </c>
      <c r="B872" s="5" t="s">
        <v>906</v>
      </c>
    </row>
    <row r="873" spans="1:2" x14ac:dyDescent="0.2">
      <c r="A873" s="6" t="s">
        <v>94</v>
      </c>
      <c r="B873" s="5" t="s">
        <v>907</v>
      </c>
    </row>
    <row r="874" spans="1:2" x14ac:dyDescent="0.2">
      <c r="A874" s="6" t="s">
        <v>94</v>
      </c>
      <c r="B874" s="5" t="s">
        <v>908</v>
      </c>
    </row>
    <row r="875" spans="1:2" x14ac:dyDescent="0.2">
      <c r="A875" s="6" t="s">
        <v>94</v>
      </c>
      <c r="B875" s="5" t="s">
        <v>909</v>
      </c>
    </row>
    <row r="876" spans="1:2" x14ac:dyDescent="0.2">
      <c r="A876" s="6" t="s">
        <v>94</v>
      </c>
      <c r="B876" s="5" t="s">
        <v>910</v>
      </c>
    </row>
    <row r="877" spans="1:2" x14ac:dyDescent="0.2">
      <c r="A877" s="6" t="s">
        <v>94</v>
      </c>
      <c r="B877" s="5" t="s">
        <v>911</v>
      </c>
    </row>
    <row r="878" spans="1:2" x14ac:dyDescent="0.2">
      <c r="A878" s="6" t="s">
        <v>94</v>
      </c>
      <c r="B878" s="5" t="s">
        <v>180</v>
      </c>
    </row>
    <row r="879" spans="1:2" x14ac:dyDescent="0.2">
      <c r="A879" s="6" t="s">
        <v>94</v>
      </c>
      <c r="B879" s="5" t="s">
        <v>912</v>
      </c>
    </row>
    <row r="880" spans="1:2" x14ac:dyDescent="0.2">
      <c r="A880" s="6" t="s">
        <v>94</v>
      </c>
      <c r="B880" s="5" t="s">
        <v>898</v>
      </c>
    </row>
    <row r="881" spans="1:2" x14ac:dyDescent="0.2">
      <c r="A881" s="6" t="s">
        <v>94</v>
      </c>
      <c r="B881" s="5" t="s">
        <v>913</v>
      </c>
    </row>
    <row r="882" spans="1:2" x14ac:dyDescent="0.2">
      <c r="A882" s="6" t="s">
        <v>94</v>
      </c>
      <c r="B882" s="5" t="s">
        <v>914</v>
      </c>
    </row>
    <row r="883" spans="1:2" x14ac:dyDescent="0.2">
      <c r="A883" s="6" t="s">
        <v>94</v>
      </c>
      <c r="B883" s="5" t="s">
        <v>915</v>
      </c>
    </row>
    <row r="884" spans="1:2" x14ac:dyDescent="0.2">
      <c r="A884" s="6" t="s">
        <v>96</v>
      </c>
      <c r="B884" s="5" t="s">
        <v>95</v>
      </c>
    </row>
    <row r="885" spans="1:2" x14ac:dyDescent="0.2">
      <c r="A885" s="6" t="s">
        <v>96</v>
      </c>
      <c r="B885" s="5" t="s">
        <v>300</v>
      </c>
    </row>
    <row r="886" spans="1:2" x14ac:dyDescent="0.2">
      <c r="A886" s="6" t="s">
        <v>96</v>
      </c>
      <c r="B886" s="5" t="s">
        <v>1180</v>
      </c>
    </row>
    <row r="887" spans="1:2" x14ac:dyDescent="0.2">
      <c r="A887" s="6" t="s">
        <v>96</v>
      </c>
      <c r="B887" s="5" t="s">
        <v>917</v>
      </c>
    </row>
    <row r="888" spans="1:2" x14ac:dyDescent="0.2">
      <c r="A888" s="6" t="s">
        <v>96</v>
      </c>
      <c r="B888" s="5" t="s">
        <v>918</v>
      </c>
    </row>
    <row r="889" spans="1:2" x14ac:dyDescent="0.2">
      <c r="A889" s="6" t="s">
        <v>96</v>
      </c>
      <c r="B889" s="5" t="s">
        <v>919</v>
      </c>
    </row>
    <row r="890" spans="1:2" x14ac:dyDescent="0.2">
      <c r="A890" s="6" t="s">
        <v>96</v>
      </c>
      <c r="B890" s="5" t="s">
        <v>920</v>
      </c>
    </row>
    <row r="891" spans="1:2" x14ac:dyDescent="0.2">
      <c r="A891" s="6" t="s">
        <v>96</v>
      </c>
      <c r="B891" s="5" t="s">
        <v>921</v>
      </c>
    </row>
    <row r="892" spans="1:2" x14ac:dyDescent="0.2">
      <c r="A892" s="6" t="s">
        <v>96</v>
      </c>
      <c r="B892" s="5" t="s">
        <v>922</v>
      </c>
    </row>
    <row r="893" spans="1:2" x14ac:dyDescent="0.2">
      <c r="A893" s="6" t="s">
        <v>96</v>
      </c>
      <c r="B893" s="5" t="s">
        <v>923</v>
      </c>
    </row>
    <row r="894" spans="1:2" x14ac:dyDescent="0.2">
      <c r="A894" s="6" t="s">
        <v>96</v>
      </c>
      <c r="B894" s="5" t="s">
        <v>924</v>
      </c>
    </row>
    <row r="895" spans="1:2" x14ac:dyDescent="0.2">
      <c r="A895" s="6" t="s">
        <v>96</v>
      </c>
      <c r="B895" s="5" t="s">
        <v>925</v>
      </c>
    </row>
    <row r="896" spans="1:2" x14ac:dyDescent="0.2">
      <c r="A896" s="6" t="s">
        <v>98</v>
      </c>
      <c r="B896" s="5" t="s">
        <v>926</v>
      </c>
    </row>
    <row r="897" spans="1:2" x14ac:dyDescent="0.2">
      <c r="A897" s="6" t="s">
        <v>98</v>
      </c>
      <c r="B897" s="5" t="s">
        <v>471</v>
      </c>
    </row>
    <row r="898" spans="1:2" x14ac:dyDescent="0.2">
      <c r="A898" s="6" t="s">
        <v>98</v>
      </c>
      <c r="B898" s="5" t="s">
        <v>927</v>
      </c>
    </row>
    <row r="899" spans="1:2" x14ac:dyDescent="0.2">
      <c r="A899" s="6" t="s">
        <v>98</v>
      </c>
      <c r="B899" s="5" t="s">
        <v>928</v>
      </c>
    </row>
    <row r="900" spans="1:2" x14ac:dyDescent="0.2">
      <c r="A900" s="6" t="s">
        <v>98</v>
      </c>
      <c r="B900" s="5" t="s">
        <v>929</v>
      </c>
    </row>
    <row r="901" spans="1:2" x14ac:dyDescent="0.2">
      <c r="A901" s="6" t="s">
        <v>98</v>
      </c>
      <c r="B901" s="5" t="s">
        <v>930</v>
      </c>
    </row>
    <row r="902" spans="1:2" x14ac:dyDescent="0.2">
      <c r="A902" s="6" t="s">
        <v>98</v>
      </c>
      <c r="B902" s="5" t="s">
        <v>931</v>
      </c>
    </row>
    <row r="903" spans="1:2" x14ac:dyDescent="0.2">
      <c r="A903" s="6" t="s">
        <v>98</v>
      </c>
      <c r="B903" s="5" t="s">
        <v>932</v>
      </c>
    </row>
    <row r="904" spans="1:2" x14ac:dyDescent="0.2">
      <c r="A904" s="6" t="s">
        <v>98</v>
      </c>
      <c r="B904" s="5" t="s">
        <v>933</v>
      </c>
    </row>
    <row r="905" spans="1:2" x14ac:dyDescent="0.2">
      <c r="A905" s="6" t="s">
        <v>98</v>
      </c>
      <c r="B905" s="5" t="s">
        <v>934</v>
      </c>
    </row>
    <row r="906" spans="1:2" x14ac:dyDescent="0.2">
      <c r="A906" s="6" t="s">
        <v>98</v>
      </c>
      <c r="B906" s="5" t="s">
        <v>935</v>
      </c>
    </row>
    <row r="907" spans="1:2" x14ac:dyDescent="0.2">
      <c r="A907" s="6" t="s">
        <v>98</v>
      </c>
      <c r="B907" s="5" t="s">
        <v>936</v>
      </c>
    </row>
    <row r="908" spans="1:2" x14ac:dyDescent="0.2">
      <c r="A908" s="6" t="s">
        <v>98</v>
      </c>
      <c r="B908" s="5" t="s">
        <v>937</v>
      </c>
    </row>
    <row r="909" spans="1:2" x14ac:dyDescent="0.2">
      <c r="A909" s="6" t="s">
        <v>98</v>
      </c>
      <c r="B909" s="5" t="s">
        <v>194</v>
      </c>
    </row>
    <row r="910" spans="1:2" x14ac:dyDescent="0.2">
      <c r="A910" s="5" t="s">
        <v>100</v>
      </c>
      <c r="B910" s="5" t="s">
        <v>938</v>
      </c>
    </row>
    <row r="911" spans="1:2" x14ac:dyDescent="0.2">
      <c r="A911" s="5" t="s">
        <v>100</v>
      </c>
      <c r="B911" s="5" t="s">
        <v>939</v>
      </c>
    </row>
    <row r="912" spans="1:2" x14ac:dyDescent="0.2">
      <c r="A912" s="6" t="s">
        <v>102</v>
      </c>
      <c r="B912" s="5" t="s">
        <v>940</v>
      </c>
    </row>
    <row r="913" spans="1:2" x14ac:dyDescent="0.2">
      <c r="A913" s="6" t="s">
        <v>102</v>
      </c>
      <c r="B913" s="5" t="s">
        <v>438</v>
      </c>
    </row>
    <row r="914" spans="1:2" x14ac:dyDescent="0.2">
      <c r="A914" s="6" t="s">
        <v>102</v>
      </c>
      <c r="B914" s="5" t="s">
        <v>941</v>
      </c>
    </row>
    <row r="915" spans="1:2" x14ac:dyDescent="0.2">
      <c r="A915" s="6" t="s">
        <v>102</v>
      </c>
      <c r="B915" s="5" t="s">
        <v>97</v>
      </c>
    </row>
    <row r="916" spans="1:2" x14ac:dyDescent="0.2">
      <c r="A916" s="6" t="s">
        <v>102</v>
      </c>
      <c r="B916" s="5" t="s">
        <v>942</v>
      </c>
    </row>
    <row r="917" spans="1:2" x14ac:dyDescent="0.2">
      <c r="A917" s="6" t="s">
        <v>102</v>
      </c>
      <c r="B917" s="5" t="s">
        <v>943</v>
      </c>
    </row>
    <row r="918" spans="1:2" x14ac:dyDescent="0.2">
      <c r="A918" s="6" t="s">
        <v>102</v>
      </c>
      <c r="B918" s="5" t="s">
        <v>105</v>
      </c>
    </row>
    <row r="919" spans="1:2" x14ac:dyDescent="0.2">
      <c r="A919" s="6" t="s">
        <v>102</v>
      </c>
      <c r="B919" s="5" t="s">
        <v>472</v>
      </c>
    </row>
    <row r="920" spans="1:2" x14ac:dyDescent="0.2">
      <c r="A920" s="6" t="s">
        <v>102</v>
      </c>
      <c r="B920" s="5" t="s">
        <v>944</v>
      </c>
    </row>
    <row r="921" spans="1:2" x14ac:dyDescent="0.2">
      <c r="A921" s="6" t="s">
        <v>102</v>
      </c>
      <c r="B921" s="5" t="s">
        <v>602</v>
      </c>
    </row>
    <row r="922" spans="1:2" x14ac:dyDescent="0.2">
      <c r="A922" s="6" t="s">
        <v>102</v>
      </c>
      <c r="B922" s="5" t="s">
        <v>945</v>
      </c>
    </row>
    <row r="923" spans="1:2" x14ac:dyDescent="0.2">
      <c r="A923" s="6" t="s">
        <v>102</v>
      </c>
      <c r="B923" s="5" t="s">
        <v>946</v>
      </c>
    </row>
    <row r="924" spans="1:2" x14ac:dyDescent="0.2">
      <c r="A924" s="6" t="s">
        <v>102</v>
      </c>
      <c r="B924" s="5" t="s">
        <v>947</v>
      </c>
    </row>
    <row r="925" spans="1:2" x14ac:dyDescent="0.2">
      <c r="A925" s="6" t="s">
        <v>102</v>
      </c>
      <c r="B925" s="5" t="s">
        <v>948</v>
      </c>
    </row>
    <row r="926" spans="1:2" x14ac:dyDescent="0.2">
      <c r="A926" s="6" t="s">
        <v>102</v>
      </c>
      <c r="B926" s="5" t="s">
        <v>949</v>
      </c>
    </row>
    <row r="927" spans="1:2" x14ac:dyDescent="0.2">
      <c r="A927" s="6" t="s">
        <v>102</v>
      </c>
      <c r="B927" s="5" t="s">
        <v>950</v>
      </c>
    </row>
    <row r="928" spans="1:2" x14ac:dyDescent="0.2">
      <c r="A928" s="6" t="s">
        <v>102</v>
      </c>
      <c r="B928" s="5" t="s">
        <v>951</v>
      </c>
    </row>
    <row r="929" spans="1:2" x14ac:dyDescent="0.2">
      <c r="A929" s="6" t="s">
        <v>102</v>
      </c>
      <c r="B929" s="5" t="s">
        <v>952</v>
      </c>
    </row>
    <row r="930" spans="1:2" x14ac:dyDescent="0.2">
      <c r="A930" s="6" t="s">
        <v>102</v>
      </c>
      <c r="B930" s="5" t="s">
        <v>953</v>
      </c>
    </row>
    <row r="931" spans="1:2" x14ac:dyDescent="0.2">
      <c r="A931" s="6" t="s">
        <v>102</v>
      </c>
      <c r="B931" s="5" t="s">
        <v>954</v>
      </c>
    </row>
    <row r="932" spans="1:2" x14ac:dyDescent="0.2">
      <c r="A932" s="6" t="s">
        <v>102</v>
      </c>
      <c r="B932" s="5" t="s">
        <v>127</v>
      </c>
    </row>
    <row r="933" spans="1:2" x14ac:dyDescent="0.2">
      <c r="A933" s="6" t="s">
        <v>102</v>
      </c>
      <c r="B933" s="5" t="s">
        <v>955</v>
      </c>
    </row>
    <row r="934" spans="1:2" x14ac:dyDescent="0.2">
      <c r="A934" s="6" t="s">
        <v>102</v>
      </c>
      <c r="B934" s="5" t="s">
        <v>956</v>
      </c>
    </row>
    <row r="935" spans="1:2" x14ac:dyDescent="0.2">
      <c r="A935" s="6" t="s">
        <v>102</v>
      </c>
      <c r="B935" s="5" t="s">
        <v>957</v>
      </c>
    </row>
    <row r="936" spans="1:2" x14ac:dyDescent="0.2">
      <c r="A936" s="6" t="s">
        <v>102</v>
      </c>
      <c r="B936" s="5" t="s">
        <v>958</v>
      </c>
    </row>
    <row r="937" spans="1:2" x14ac:dyDescent="0.2">
      <c r="A937" s="6" t="s">
        <v>102</v>
      </c>
      <c r="B937" s="5" t="s">
        <v>959</v>
      </c>
    </row>
    <row r="938" spans="1:2" x14ac:dyDescent="0.2">
      <c r="A938" s="6" t="s">
        <v>102</v>
      </c>
      <c r="B938" s="5" t="s">
        <v>960</v>
      </c>
    </row>
    <row r="939" spans="1:2" x14ac:dyDescent="0.2">
      <c r="A939" s="6" t="s">
        <v>102</v>
      </c>
      <c r="B939" s="5" t="s">
        <v>617</v>
      </c>
    </row>
    <row r="940" spans="1:2" x14ac:dyDescent="0.2">
      <c r="A940" s="6" t="s">
        <v>102</v>
      </c>
      <c r="B940" s="5" t="s">
        <v>961</v>
      </c>
    </row>
    <row r="941" spans="1:2" x14ac:dyDescent="0.2">
      <c r="A941" s="6" t="s">
        <v>102</v>
      </c>
      <c r="B941" s="5" t="s">
        <v>962</v>
      </c>
    </row>
    <row r="942" spans="1:2" x14ac:dyDescent="0.2">
      <c r="A942" s="6" t="s">
        <v>102</v>
      </c>
      <c r="B942" s="5" t="s">
        <v>963</v>
      </c>
    </row>
    <row r="943" spans="1:2" x14ac:dyDescent="0.2">
      <c r="A943" s="6" t="s">
        <v>102</v>
      </c>
      <c r="B943" s="5" t="s">
        <v>964</v>
      </c>
    </row>
    <row r="944" spans="1:2" x14ac:dyDescent="0.2">
      <c r="A944" s="6" t="s">
        <v>102</v>
      </c>
      <c r="B944" s="5" t="s">
        <v>965</v>
      </c>
    </row>
    <row r="945" spans="1:2" x14ac:dyDescent="0.2">
      <c r="A945" s="6" t="s">
        <v>102</v>
      </c>
      <c r="B945" s="5" t="s">
        <v>966</v>
      </c>
    </row>
    <row r="946" spans="1:2" x14ac:dyDescent="0.2">
      <c r="A946" s="6" t="s">
        <v>102</v>
      </c>
      <c r="B946" s="5" t="s">
        <v>967</v>
      </c>
    </row>
    <row r="947" spans="1:2" x14ac:dyDescent="0.2">
      <c r="A947" s="6" t="s">
        <v>102</v>
      </c>
      <c r="B947" s="5" t="s">
        <v>968</v>
      </c>
    </row>
    <row r="948" spans="1:2" x14ac:dyDescent="0.2">
      <c r="A948" s="6" t="s">
        <v>102</v>
      </c>
      <c r="B948" s="5" t="s">
        <v>969</v>
      </c>
    </row>
    <row r="949" spans="1:2" x14ac:dyDescent="0.2">
      <c r="A949" s="6" t="s">
        <v>102</v>
      </c>
      <c r="B949" s="5" t="s">
        <v>142</v>
      </c>
    </row>
    <row r="950" spans="1:2" x14ac:dyDescent="0.2">
      <c r="A950" s="6" t="s">
        <v>102</v>
      </c>
      <c r="B950" s="5" t="s">
        <v>970</v>
      </c>
    </row>
    <row r="951" spans="1:2" x14ac:dyDescent="0.2">
      <c r="A951" s="6" t="s">
        <v>102</v>
      </c>
      <c r="B951" s="5" t="s">
        <v>971</v>
      </c>
    </row>
    <row r="952" spans="1:2" x14ac:dyDescent="0.2">
      <c r="A952" s="6" t="s">
        <v>102</v>
      </c>
      <c r="B952" s="5" t="s">
        <v>972</v>
      </c>
    </row>
    <row r="953" spans="1:2" x14ac:dyDescent="0.2">
      <c r="A953" s="6" t="s">
        <v>102</v>
      </c>
      <c r="B953" s="5" t="s">
        <v>973</v>
      </c>
    </row>
    <row r="954" spans="1:2" x14ac:dyDescent="0.2">
      <c r="A954" s="6" t="s">
        <v>102</v>
      </c>
      <c r="B954" s="5" t="s">
        <v>974</v>
      </c>
    </row>
    <row r="955" spans="1:2" x14ac:dyDescent="0.2">
      <c r="A955" s="6" t="s">
        <v>102</v>
      </c>
      <c r="B955" s="5" t="s">
        <v>975</v>
      </c>
    </row>
    <row r="956" spans="1:2" x14ac:dyDescent="0.2">
      <c r="A956" s="6" t="s">
        <v>102</v>
      </c>
      <c r="B956" s="5" t="s">
        <v>976</v>
      </c>
    </row>
    <row r="957" spans="1:2" x14ac:dyDescent="0.2">
      <c r="A957" s="6" t="s">
        <v>102</v>
      </c>
      <c r="B957" s="5" t="s">
        <v>524</v>
      </c>
    </row>
    <row r="958" spans="1:2" x14ac:dyDescent="0.2">
      <c r="A958" s="6" t="s">
        <v>102</v>
      </c>
      <c r="B958" s="5" t="s">
        <v>977</v>
      </c>
    </row>
    <row r="959" spans="1:2" x14ac:dyDescent="0.2">
      <c r="A959" s="6" t="s">
        <v>102</v>
      </c>
      <c r="B959" s="5" t="s">
        <v>978</v>
      </c>
    </row>
    <row r="960" spans="1:2" x14ac:dyDescent="0.2">
      <c r="A960" s="6" t="s">
        <v>102</v>
      </c>
      <c r="B960" s="5" t="s">
        <v>979</v>
      </c>
    </row>
    <row r="961" spans="1:2" x14ac:dyDescent="0.2">
      <c r="A961" s="6" t="s">
        <v>102</v>
      </c>
      <c r="B961" s="5" t="s">
        <v>980</v>
      </c>
    </row>
    <row r="962" spans="1:2" x14ac:dyDescent="0.2">
      <c r="A962" s="6" t="s">
        <v>102</v>
      </c>
      <c r="B962" s="5" t="s">
        <v>981</v>
      </c>
    </row>
    <row r="963" spans="1:2" x14ac:dyDescent="0.2">
      <c r="A963" s="6" t="s">
        <v>102</v>
      </c>
      <c r="B963" s="5" t="s">
        <v>982</v>
      </c>
    </row>
    <row r="964" spans="1:2" x14ac:dyDescent="0.2">
      <c r="A964" s="6" t="s">
        <v>102</v>
      </c>
      <c r="B964" s="5" t="s">
        <v>983</v>
      </c>
    </row>
    <row r="965" spans="1:2" x14ac:dyDescent="0.2">
      <c r="A965" s="6" t="s">
        <v>102</v>
      </c>
      <c r="B965" s="5" t="s">
        <v>984</v>
      </c>
    </row>
    <row r="966" spans="1:2" x14ac:dyDescent="0.2">
      <c r="A966" s="6" t="s">
        <v>102</v>
      </c>
      <c r="B966" s="5" t="s">
        <v>985</v>
      </c>
    </row>
    <row r="967" spans="1:2" x14ac:dyDescent="0.2">
      <c r="A967" s="6" t="s">
        <v>102</v>
      </c>
      <c r="B967" s="5" t="s">
        <v>986</v>
      </c>
    </row>
    <row r="968" spans="1:2" x14ac:dyDescent="0.2">
      <c r="A968" s="6" t="s">
        <v>102</v>
      </c>
      <c r="B968" s="5" t="s">
        <v>987</v>
      </c>
    </row>
    <row r="969" spans="1:2" x14ac:dyDescent="0.2">
      <c r="A969" s="6" t="s">
        <v>102</v>
      </c>
      <c r="B969" s="5" t="s">
        <v>988</v>
      </c>
    </row>
    <row r="970" spans="1:2" x14ac:dyDescent="0.2">
      <c r="A970" s="6" t="s">
        <v>102</v>
      </c>
      <c r="B970" s="5" t="s">
        <v>989</v>
      </c>
    </row>
    <row r="971" spans="1:2" x14ac:dyDescent="0.2">
      <c r="A971" s="6" t="s">
        <v>102</v>
      </c>
      <c r="B971" s="5" t="s">
        <v>990</v>
      </c>
    </row>
    <row r="972" spans="1:2" x14ac:dyDescent="0.2">
      <c r="A972" s="6" t="s">
        <v>102</v>
      </c>
      <c r="B972" s="5" t="s">
        <v>991</v>
      </c>
    </row>
    <row r="973" spans="1:2" x14ac:dyDescent="0.2">
      <c r="A973" s="6" t="s">
        <v>102</v>
      </c>
      <c r="B973" s="5" t="s">
        <v>992</v>
      </c>
    </row>
    <row r="974" spans="1:2" x14ac:dyDescent="0.2">
      <c r="A974" s="6" t="s">
        <v>102</v>
      </c>
      <c r="B974" s="5" t="s">
        <v>993</v>
      </c>
    </row>
    <row r="975" spans="1:2" x14ac:dyDescent="0.2">
      <c r="A975" s="6" t="s">
        <v>102</v>
      </c>
      <c r="B975" s="5" t="s">
        <v>994</v>
      </c>
    </row>
    <row r="976" spans="1:2" x14ac:dyDescent="0.2">
      <c r="A976" s="6" t="s">
        <v>102</v>
      </c>
      <c r="B976" s="5" t="s">
        <v>995</v>
      </c>
    </row>
    <row r="977" spans="1:2" x14ac:dyDescent="0.2">
      <c r="A977" s="6" t="s">
        <v>102</v>
      </c>
      <c r="B977" s="5" t="s">
        <v>174</v>
      </c>
    </row>
    <row r="978" spans="1:2" x14ac:dyDescent="0.2">
      <c r="A978" s="6" t="s">
        <v>102</v>
      </c>
      <c r="B978" s="5" t="s">
        <v>996</v>
      </c>
    </row>
    <row r="979" spans="1:2" x14ac:dyDescent="0.2">
      <c r="A979" s="6" t="s">
        <v>102</v>
      </c>
      <c r="B979" s="5" t="s">
        <v>178</v>
      </c>
    </row>
    <row r="980" spans="1:2" x14ac:dyDescent="0.2">
      <c r="A980" s="6" t="s">
        <v>102</v>
      </c>
      <c r="B980" s="5" t="s">
        <v>997</v>
      </c>
    </row>
    <row r="981" spans="1:2" x14ac:dyDescent="0.2">
      <c r="A981" s="6" t="s">
        <v>102</v>
      </c>
      <c r="B981" s="5" t="s">
        <v>998</v>
      </c>
    </row>
    <row r="982" spans="1:2" x14ac:dyDescent="0.2">
      <c r="A982" s="6" t="s">
        <v>102</v>
      </c>
      <c r="B982" s="5" t="s">
        <v>999</v>
      </c>
    </row>
    <row r="983" spans="1:2" x14ac:dyDescent="0.2">
      <c r="A983" s="6" t="s">
        <v>102</v>
      </c>
      <c r="B983" s="5" t="s">
        <v>1000</v>
      </c>
    </row>
    <row r="984" spans="1:2" x14ac:dyDescent="0.2">
      <c r="A984" s="6" t="s">
        <v>102</v>
      </c>
      <c r="B984" s="5" t="s">
        <v>912</v>
      </c>
    </row>
    <row r="985" spans="1:2" x14ac:dyDescent="0.2">
      <c r="A985" s="6" t="s">
        <v>102</v>
      </c>
      <c r="B985" s="5" t="s">
        <v>1001</v>
      </c>
    </row>
    <row r="986" spans="1:2" x14ac:dyDescent="0.2">
      <c r="A986" s="6" t="s">
        <v>102</v>
      </c>
      <c r="B986" s="5" t="s">
        <v>1002</v>
      </c>
    </row>
    <row r="987" spans="1:2" x14ac:dyDescent="0.2">
      <c r="A987" s="6" t="s">
        <v>102</v>
      </c>
      <c r="B987" s="5" t="s">
        <v>1003</v>
      </c>
    </row>
    <row r="988" spans="1:2" x14ac:dyDescent="0.2">
      <c r="A988" s="6" t="s">
        <v>102</v>
      </c>
      <c r="B988" s="5" t="s">
        <v>1004</v>
      </c>
    </row>
    <row r="989" spans="1:2" x14ac:dyDescent="0.2">
      <c r="A989" s="6" t="s">
        <v>102</v>
      </c>
      <c r="B989" s="5" t="s">
        <v>1005</v>
      </c>
    </row>
    <row r="990" spans="1:2" x14ac:dyDescent="0.2">
      <c r="A990" s="6" t="s">
        <v>102</v>
      </c>
      <c r="B990" s="5" t="s">
        <v>1006</v>
      </c>
    </row>
    <row r="991" spans="1:2" x14ac:dyDescent="0.2">
      <c r="A991" s="6" t="s">
        <v>102</v>
      </c>
      <c r="B991" s="5" t="s">
        <v>504</v>
      </c>
    </row>
    <row r="992" spans="1:2" x14ac:dyDescent="0.2">
      <c r="A992" s="6" t="s">
        <v>102</v>
      </c>
      <c r="B992" s="5" t="s">
        <v>1007</v>
      </c>
    </row>
    <row r="993" spans="1:2" x14ac:dyDescent="0.2">
      <c r="A993" s="6" t="s">
        <v>102</v>
      </c>
      <c r="B993" s="5" t="s">
        <v>1008</v>
      </c>
    </row>
    <row r="994" spans="1:2" x14ac:dyDescent="0.2">
      <c r="A994" s="6" t="s">
        <v>102</v>
      </c>
      <c r="B994" s="5" t="s">
        <v>1009</v>
      </c>
    </row>
    <row r="995" spans="1:2" x14ac:dyDescent="0.2">
      <c r="A995" s="6" t="s">
        <v>102</v>
      </c>
      <c r="B995" s="5" t="s">
        <v>1010</v>
      </c>
    </row>
    <row r="996" spans="1:2" x14ac:dyDescent="0.2">
      <c r="A996" s="6" t="s">
        <v>102</v>
      </c>
      <c r="B996" s="5" t="s">
        <v>1011</v>
      </c>
    </row>
    <row r="997" spans="1:2" x14ac:dyDescent="0.2">
      <c r="A997" s="6" t="s">
        <v>102</v>
      </c>
      <c r="B997" s="5" t="s">
        <v>290</v>
      </c>
    </row>
    <row r="998" spans="1:2" x14ac:dyDescent="0.2">
      <c r="A998" s="6" t="s">
        <v>102</v>
      </c>
      <c r="B998" s="5" t="s">
        <v>1012</v>
      </c>
    </row>
    <row r="999" spans="1:2" x14ac:dyDescent="0.2">
      <c r="A999" s="6" t="s">
        <v>104</v>
      </c>
      <c r="B999" s="5" t="s">
        <v>300</v>
      </c>
    </row>
    <row r="1000" spans="1:2" x14ac:dyDescent="0.2">
      <c r="A1000" s="6" t="s">
        <v>104</v>
      </c>
      <c r="B1000" s="5" t="s">
        <v>1013</v>
      </c>
    </row>
    <row r="1001" spans="1:2" x14ac:dyDescent="0.2">
      <c r="A1001" s="6" t="s">
        <v>104</v>
      </c>
      <c r="B1001" s="5" t="s">
        <v>1014</v>
      </c>
    </row>
    <row r="1002" spans="1:2" x14ac:dyDescent="0.2">
      <c r="A1002" s="6" t="s">
        <v>104</v>
      </c>
      <c r="B1002" s="5" t="s">
        <v>1015</v>
      </c>
    </row>
    <row r="1003" spans="1:2" x14ac:dyDescent="0.2">
      <c r="A1003" s="6" t="s">
        <v>104</v>
      </c>
      <c r="B1003" s="5" t="s">
        <v>1016</v>
      </c>
    </row>
    <row r="1004" spans="1:2" x14ac:dyDescent="0.2">
      <c r="A1004" s="6" t="s">
        <v>104</v>
      </c>
      <c r="B1004" s="5" t="s">
        <v>1017</v>
      </c>
    </row>
    <row r="1005" spans="1:2" x14ac:dyDescent="0.2">
      <c r="A1005" s="6" t="s">
        <v>104</v>
      </c>
      <c r="B1005" s="5" t="s">
        <v>1018</v>
      </c>
    </row>
    <row r="1006" spans="1:2" x14ac:dyDescent="0.2">
      <c r="A1006" s="6" t="s">
        <v>104</v>
      </c>
      <c r="B1006" s="5" t="s">
        <v>1019</v>
      </c>
    </row>
    <row r="1007" spans="1:2" x14ac:dyDescent="0.2">
      <c r="A1007" s="6" t="s">
        <v>104</v>
      </c>
      <c r="B1007" s="5" t="s">
        <v>1020</v>
      </c>
    </row>
    <row r="1008" spans="1:2" x14ac:dyDescent="0.2">
      <c r="A1008" s="6" t="s">
        <v>104</v>
      </c>
      <c r="B1008" s="5" t="s">
        <v>154</v>
      </c>
    </row>
    <row r="1009" spans="1:2" x14ac:dyDescent="0.2">
      <c r="A1009" s="6" t="s">
        <v>104</v>
      </c>
      <c r="B1009" s="5" t="s">
        <v>1021</v>
      </c>
    </row>
    <row r="1010" spans="1:2" x14ac:dyDescent="0.2">
      <c r="A1010" s="6" t="s">
        <v>104</v>
      </c>
      <c r="B1010" s="5" t="s">
        <v>1022</v>
      </c>
    </row>
    <row r="1011" spans="1:2" x14ac:dyDescent="0.2">
      <c r="A1011" s="6" t="s">
        <v>104</v>
      </c>
      <c r="B1011" s="5" t="s">
        <v>1023</v>
      </c>
    </row>
    <row r="1012" spans="1:2" x14ac:dyDescent="0.2">
      <c r="A1012" s="6" t="s">
        <v>104</v>
      </c>
      <c r="B1012" s="5" t="s">
        <v>1024</v>
      </c>
    </row>
    <row r="1013" spans="1:2" x14ac:dyDescent="0.2">
      <c r="A1013" s="6" t="s">
        <v>104</v>
      </c>
      <c r="B1013" s="5" t="s">
        <v>1025</v>
      </c>
    </row>
    <row r="1014" spans="1:2" x14ac:dyDescent="0.2">
      <c r="A1014" s="6" t="s">
        <v>104</v>
      </c>
      <c r="B1014" s="5" t="s">
        <v>1026</v>
      </c>
    </row>
    <row r="1015" spans="1:2" x14ac:dyDescent="0.2">
      <c r="A1015" s="6" t="s">
        <v>104</v>
      </c>
      <c r="B1015" s="5" t="s">
        <v>1027</v>
      </c>
    </row>
    <row r="1016" spans="1:2" x14ac:dyDescent="0.2">
      <c r="A1016" s="6" t="s">
        <v>104</v>
      </c>
      <c r="B1016" s="5" t="s">
        <v>1028</v>
      </c>
    </row>
    <row r="1017" spans="1:2" x14ac:dyDescent="0.2">
      <c r="A1017" s="6" t="s">
        <v>104</v>
      </c>
      <c r="B1017" s="5" t="s">
        <v>1029</v>
      </c>
    </row>
    <row r="1018" spans="1:2" x14ac:dyDescent="0.2">
      <c r="A1018" s="6" t="s">
        <v>104</v>
      </c>
      <c r="B1018" s="5" t="s">
        <v>1030</v>
      </c>
    </row>
    <row r="1019" spans="1:2" x14ac:dyDescent="0.2">
      <c r="A1019" s="6" t="s">
        <v>104</v>
      </c>
      <c r="B1019" s="5" t="s">
        <v>185</v>
      </c>
    </row>
    <row r="1020" spans="1:2" x14ac:dyDescent="0.2">
      <c r="A1020" s="6" t="s">
        <v>104</v>
      </c>
      <c r="B1020" s="5" t="s">
        <v>1031</v>
      </c>
    </row>
    <row r="1021" spans="1:2" x14ac:dyDescent="0.2">
      <c r="A1021" s="6" t="s">
        <v>104</v>
      </c>
      <c r="B1021" s="5" t="s">
        <v>1032</v>
      </c>
    </row>
    <row r="1022" spans="1:2" x14ac:dyDescent="0.2">
      <c r="A1022" s="6" t="s">
        <v>104</v>
      </c>
      <c r="B1022" s="5" t="s">
        <v>1033</v>
      </c>
    </row>
    <row r="1023" spans="1:2" x14ac:dyDescent="0.2">
      <c r="A1023" s="6" t="s">
        <v>104</v>
      </c>
      <c r="B1023" s="5" t="s">
        <v>504</v>
      </c>
    </row>
    <row r="1024" spans="1:2" x14ac:dyDescent="0.2">
      <c r="A1024" s="6" t="s">
        <v>104</v>
      </c>
      <c r="B1024" s="5" t="s">
        <v>1034</v>
      </c>
    </row>
    <row r="1025" spans="1:2" x14ac:dyDescent="0.2">
      <c r="A1025" s="6" t="s">
        <v>106</v>
      </c>
      <c r="B1025" s="5" t="s">
        <v>1035</v>
      </c>
    </row>
    <row r="1026" spans="1:2" x14ac:dyDescent="0.2">
      <c r="A1026" s="6" t="s">
        <v>106</v>
      </c>
      <c r="B1026" s="5" t="s">
        <v>1036</v>
      </c>
    </row>
    <row r="1027" spans="1:2" x14ac:dyDescent="0.2">
      <c r="A1027" s="6" t="s">
        <v>106</v>
      </c>
      <c r="B1027" s="5" t="s">
        <v>1037</v>
      </c>
    </row>
    <row r="1028" spans="1:2" x14ac:dyDescent="0.2">
      <c r="A1028" s="6" t="s">
        <v>106</v>
      </c>
      <c r="B1028" s="5" t="s">
        <v>1038</v>
      </c>
    </row>
    <row r="1029" spans="1:2" x14ac:dyDescent="0.2">
      <c r="A1029" s="6" t="s">
        <v>106</v>
      </c>
      <c r="B1029" s="5" t="s">
        <v>1039</v>
      </c>
    </row>
    <row r="1030" spans="1:2" x14ac:dyDescent="0.2">
      <c r="A1030" s="6" t="s">
        <v>106</v>
      </c>
      <c r="B1030" s="5" t="s">
        <v>1040</v>
      </c>
    </row>
    <row r="1031" spans="1:2" x14ac:dyDescent="0.2">
      <c r="A1031" s="6" t="s">
        <v>106</v>
      </c>
      <c r="B1031" s="5" t="s">
        <v>1041</v>
      </c>
    </row>
    <row r="1032" spans="1:2" x14ac:dyDescent="0.2">
      <c r="A1032" s="6" t="s">
        <v>106</v>
      </c>
      <c r="B1032" s="5" t="s">
        <v>1042</v>
      </c>
    </row>
    <row r="1033" spans="1:2" x14ac:dyDescent="0.2">
      <c r="A1033" s="6" t="s">
        <v>106</v>
      </c>
      <c r="B1033" s="5" t="s">
        <v>1043</v>
      </c>
    </row>
    <row r="1034" spans="1:2" x14ac:dyDescent="0.2">
      <c r="A1034" s="6" t="s">
        <v>106</v>
      </c>
      <c r="B1034" s="5" t="s">
        <v>1044</v>
      </c>
    </row>
    <row r="1035" spans="1:2" x14ac:dyDescent="0.2">
      <c r="A1035" s="6" t="s">
        <v>106</v>
      </c>
      <c r="B1035" s="5" t="s">
        <v>1045</v>
      </c>
    </row>
    <row r="1036" spans="1:2" x14ac:dyDescent="0.2">
      <c r="A1036" s="6" t="s">
        <v>106</v>
      </c>
      <c r="B1036" s="5" t="s">
        <v>1046</v>
      </c>
    </row>
    <row r="1037" spans="1:2" x14ac:dyDescent="0.2">
      <c r="A1037" s="6" t="s">
        <v>106</v>
      </c>
      <c r="B1037" s="5" t="s">
        <v>1047</v>
      </c>
    </row>
    <row r="1038" spans="1:2" x14ac:dyDescent="0.2">
      <c r="A1038" s="6" t="s">
        <v>106</v>
      </c>
      <c r="B1038" s="5" t="s">
        <v>1048</v>
      </c>
    </row>
    <row r="1039" spans="1:2" x14ac:dyDescent="0.2">
      <c r="A1039" s="6" t="s">
        <v>106</v>
      </c>
      <c r="B1039" s="5" t="s">
        <v>1049</v>
      </c>
    </row>
    <row r="1040" spans="1:2" x14ac:dyDescent="0.2">
      <c r="A1040" s="6" t="s">
        <v>106</v>
      </c>
      <c r="B1040" s="5" t="s">
        <v>1050</v>
      </c>
    </row>
    <row r="1041" spans="1:2" x14ac:dyDescent="0.2">
      <c r="A1041" s="6" t="s">
        <v>106</v>
      </c>
      <c r="B1041" s="5" t="s">
        <v>1051</v>
      </c>
    </row>
    <row r="1042" spans="1:2" x14ac:dyDescent="0.2">
      <c r="A1042" s="6" t="s">
        <v>106</v>
      </c>
      <c r="B1042" s="5" t="s">
        <v>1052</v>
      </c>
    </row>
    <row r="1043" spans="1:2" x14ac:dyDescent="0.2">
      <c r="A1043" s="6" t="s">
        <v>106</v>
      </c>
      <c r="B1043" s="5" t="s">
        <v>1053</v>
      </c>
    </row>
    <row r="1044" spans="1:2" x14ac:dyDescent="0.2">
      <c r="A1044" s="6" t="s">
        <v>106</v>
      </c>
      <c r="B1044" s="5" t="s">
        <v>1054</v>
      </c>
    </row>
    <row r="1045" spans="1:2" x14ac:dyDescent="0.2">
      <c r="A1045" s="6" t="s">
        <v>106</v>
      </c>
      <c r="B1045" s="5" t="s">
        <v>1055</v>
      </c>
    </row>
    <row r="1046" spans="1:2" x14ac:dyDescent="0.2">
      <c r="A1046" s="6" t="s">
        <v>106</v>
      </c>
      <c r="B1046" s="5" t="s">
        <v>1056</v>
      </c>
    </row>
    <row r="1047" spans="1:2" x14ac:dyDescent="0.2">
      <c r="A1047" s="6" t="s">
        <v>106</v>
      </c>
      <c r="B1047" s="5" t="s">
        <v>1057</v>
      </c>
    </row>
    <row r="1048" spans="1:2" x14ac:dyDescent="0.2">
      <c r="A1048" s="6" t="s">
        <v>106</v>
      </c>
      <c r="B1048" s="5" t="s">
        <v>1058</v>
      </c>
    </row>
    <row r="1049" spans="1:2" x14ac:dyDescent="0.2">
      <c r="A1049" s="6" t="s">
        <v>106</v>
      </c>
      <c r="B1049" s="5" t="s">
        <v>1059</v>
      </c>
    </row>
    <row r="1050" spans="1:2" x14ac:dyDescent="0.2">
      <c r="A1050" s="6" t="s">
        <v>106</v>
      </c>
      <c r="B1050" s="5" t="s">
        <v>1060</v>
      </c>
    </row>
    <row r="1051" spans="1:2" x14ac:dyDescent="0.2">
      <c r="A1051" s="6" t="s">
        <v>106</v>
      </c>
      <c r="B1051" s="5" t="s">
        <v>1061</v>
      </c>
    </row>
    <row r="1052" spans="1:2" x14ac:dyDescent="0.2">
      <c r="A1052" s="6" t="s">
        <v>106</v>
      </c>
      <c r="B1052" s="5" t="s">
        <v>1062</v>
      </c>
    </row>
    <row r="1053" spans="1:2" x14ac:dyDescent="0.2">
      <c r="A1053" s="6" t="s">
        <v>106</v>
      </c>
      <c r="B1053" s="5" t="s">
        <v>1063</v>
      </c>
    </row>
    <row r="1054" spans="1:2" x14ac:dyDescent="0.2">
      <c r="A1054" s="6" t="s">
        <v>106</v>
      </c>
      <c r="B1054" s="5" t="s">
        <v>1064</v>
      </c>
    </row>
    <row r="1055" spans="1:2" x14ac:dyDescent="0.2">
      <c r="A1055" s="6" t="s">
        <v>106</v>
      </c>
      <c r="B1055" s="5" t="s">
        <v>1065</v>
      </c>
    </row>
    <row r="1056" spans="1:2" x14ac:dyDescent="0.2">
      <c r="A1056" s="6" t="s">
        <v>106</v>
      </c>
      <c r="B1056" s="5" t="s">
        <v>1066</v>
      </c>
    </row>
    <row r="1057" spans="1:2" x14ac:dyDescent="0.2">
      <c r="A1057" s="6" t="s">
        <v>106</v>
      </c>
      <c r="B1057" s="5" t="s">
        <v>1067</v>
      </c>
    </row>
    <row r="1058" spans="1:2" x14ac:dyDescent="0.2">
      <c r="A1058" s="6" t="s">
        <v>106</v>
      </c>
      <c r="B1058" s="5" t="s">
        <v>1068</v>
      </c>
    </row>
    <row r="1059" spans="1:2" x14ac:dyDescent="0.2">
      <c r="A1059" s="6" t="s">
        <v>106</v>
      </c>
      <c r="B1059" s="5" t="s">
        <v>1069</v>
      </c>
    </row>
    <row r="1060" spans="1:2" x14ac:dyDescent="0.2">
      <c r="A1060" s="6" t="s">
        <v>106</v>
      </c>
      <c r="B1060" s="5" t="s">
        <v>1070</v>
      </c>
    </row>
    <row r="1061" spans="1:2" x14ac:dyDescent="0.2">
      <c r="A1061" s="6" t="s">
        <v>106</v>
      </c>
      <c r="B1061" s="5" t="s">
        <v>1071</v>
      </c>
    </row>
    <row r="1062" spans="1:2" x14ac:dyDescent="0.2">
      <c r="A1062" s="6" t="s">
        <v>106</v>
      </c>
      <c r="B1062" s="5" t="s">
        <v>1072</v>
      </c>
    </row>
    <row r="1063" spans="1:2" x14ac:dyDescent="0.2">
      <c r="A1063" s="6" t="s">
        <v>106</v>
      </c>
      <c r="B1063" s="5" t="s">
        <v>1073</v>
      </c>
    </row>
    <row r="1064" spans="1:2" x14ac:dyDescent="0.2">
      <c r="A1064" s="6" t="s">
        <v>106</v>
      </c>
      <c r="B1064" s="5" t="s">
        <v>1074</v>
      </c>
    </row>
    <row r="1065" spans="1:2" x14ac:dyDescent="0.2">
      <c r="A1065" s="6" t="s">
        <v>106</v>
      </c>
      <c r="B1065" s="5" t="s">
        <v>184</v>
      </c>
    </row>
    <row r="1066" spans="1:2" x14ac:dyDescent="0.2">
      <c r="A1066" s="6" t="s">
        <v>106</v>
      </c>
      <c r="B1066" s="5" t="s">
        <v>1075</v>
      </c>
    </row>
    <row r="1067" spans="1:2" x14ac:dyDescent="0.2">
      <c r="A1067" s="6" t="s">
        <v>106</v>
      </c>
      <c r="B1067" s="5" t="s">
        <v>1076</v>
      </c>
    </row>
    <row r="1068" spans="1:2" x14ac:dyDescent="0.2">
      <c r="A1068" s="6" t="s">
        <v>106</v>
      </c>
      <c r="B1068" s="5" t="s">
        <v>1077</v>
      </c>
    </row>
    <row r="1069" spans="1:2" x14ac:dyDescent="0.2">
      <c r="A1069" s="6" t="s">
        <v>106</v>
      </c>
      <c r="B1069" s="5" t="s">
        <v>1078</v>
      </c>
    </row>
    <row r="1070" spans="1:2" x14ac:dyDescent="0.2">
      <c r="A1070" s="6" t="s">
        <v>106</v>
      </c>
      <c r="B1070" s="5" t="s">
        <v>1079</v>
      </c>
    </row>
    <row r="1071" spans="1:2" x14ac:dyDescent="0.2">
      <c r="A1071" s="6" t="s">
        <v>106</v>
      </c>
      <c r="B1071" s="5" t="s">
        <v>1080</v>
      </c>
    </row>
    <row r="1072" spans="1:2" x14ac:dyDescent="0.2">
      <c r="A1072" s="6" t="s">
        <v>108</v>
      </c>
      <c r="B1072" s="5" t="s">
        <v>1081</v>
      </c>
    </row>
    <row r="1073" spans="1:2" x14ac:dyDescent="0.2">
      <c r="A1073" s="6" t="s">
        <v>108</v>
      </c>
      <c r="B1073" s="5" t="s">
        <v>1082</v>
      </c>
    </row>
    <row r="1074" spans="1:2" x14ac:dyDescent="0.2">
      <c r="A1074" s="6" t="s">
        <v>108</v>
      </c>
      <c r="B1074" s="5" t="s">
        <v>1083</v>
      </c>
    </row>
    <row r="1075" spans="1:2" x14ac:dyDescent="0.2">
      <c r="A1075" s="6" t="s">
        <v>108</v>
      </c>
      <c r="B1075" s="5" t="s">
        <v>93</v>
      </c>
    </row>
    <row r="1076" spans="1:2" x14ac:dyDescent="0.2">
      <c r="A1076" s="6" t="s">
        <v>108</v>
      </c>
      <c r="B1076" s="5" t="s">
        <v>472</v>
      </c>
    </row>
    <row r="1077" spans="1:2" x14ac:dyDescent="0.2">
      <c r="A1077" s="6" t="s">
        <v>108</v>
      </c>
      <c r="B1077" s="5" t="s">
        <v>1084</v>
      </c>
    </row>
    <row r="1078" spans="1:2" x14ac:dyDescent="0.2">
      <c r="A1078" s="6" t="s">
        <v>108</v>
      </c>
      <c r="B1078" s="5" t="s">
        <v>1085</v>
      </c>
    </row>
    <row r="1079" spans="1:2" x14ac:dyDescent="0.2">
      <c r="A1079" s="6" t="s">
        <v>108</v>
      </c>
      <c r="B1079" s="5" t="s">
        <v>1086</v>
      </c>
    </row>
    <row r="1080" spans="1:2" x14ac:dyDescent="0.2">
      <c r="A1080" s="6" t="s">
        <v>108</v>
      </c>
      <c r="B1080" s="5" t="s">
        <v>1087</v>
      </c>
    </row>
    <row r="1081" spans="1:2" x14ac:dyDescent="0.2">
      <c r="A1081" s="6" t="s">
        <v>108</v>
      </c>
      <c r="B1081" s="5" t="s">
        <v>1088</v>
      </c>
    </row>
    <row r="1082" spans="1:2" x14ac:dyDescent="0.2">
      <c r="A1082" s="6" t="s">
        <v>108</v>
      </c>
      <c r="B1082" s="5" t="s">
        <v>1089</v>
      </c>
    </row>
    <row r="1083" spans="1:2" x14ac:dyDescent="0.2">
      <c r="A1083" s="6" t="s">
        <v>108</v>
      </c>
      <c r="B1083" s="5" t="s">
        <v>226</v>
      </c>
    </row>
    <row r="1084" spans="1:2" x14ac:dyDescent="0.2">
      <c r="A1084" s="6" t="s">
        <v>108</v>
      </c>
      <c r="B1084" s="5" t="s">
        <v>1090</v>
      </c>
    </row>
    <row r="1085" spans="1:2" x14ac:dyDescent="0.2">
      <c r="A1085" s="6" t="s">
        <v>108</v>
      </c>
      <c r="B1085" s="5" t="s">
        <v>1091</v>
      </c>
    </row>
    <row r="1086" spans="1:2" x14ac:dyDescent="0.2">
      <c r="A1086" s="6" t="s">
        <v>108</v>
      </c>
      <c r="B1086" s="5" t="s">
        <v>1092</v>
      </c>
    </row>
    <row r="1087" spans="1:2" x14ac:dyDescent="0.2">
      <c r="A1087" s="6" t="s">
        <v>108</v>
      </c>
      <c r="B1087" s="5" t="s">
        <v>1093</v>
      </c>
    </row>
    <row r="1088" spans="1:2" x14ac:dyDescent="0.2">
      <c r="A1088" s="6" t="s">
        <v>108</v>
      </c>
      <c r="B1088" s="5" t="s">
        <v>1094</v>
      </c>
    </row>
    <row r="1089" spans="1:2" x14ac:dyDescent="0.2">
      <c r="A1089" s="6" t="s">
        <v>108</v>
      </c>
      <c r="B1089" s="5" t="s">
        <v>1095</v>
      </c>
    </row>
    <row r="1090" spans="1:2" x14ac:dyDescent="0.2">
      <c r="A1090" s="6" t="s">
        <v>108</v>
      </c>
      <c r="B1090" s="5" t="s">
        <v>1096</v>
      </c>
    </row>
    <row r="1091" spans="1:2" x14ac:dyDescent="0.2">
      <c r="A1091" s="6" t="s">
        <v>108</v>
      </c>
      <c r="B1091" s="5" t="s">
        <v>1097</v>
      </c>
    </row>
    <row r="1092" spans="1:2" x14ac:dyDescent="0.2">
      <c r="A1092" s="6" t="s">
        <v>108</v>
      </c>
      <c r="B1092" s="5" t="s">
        <v>1098</v>
      </c>
    </row>
    <row r="1093" spans="1:2" x14ac:dyDescent="0.2">
      <c r="A1093" s="6" t="s">
        <v>108</v>
      </c>
      <c r="B1093" s="5" t="s">
        <v>1099</v>
      </c>
    </row>
    <row r="1094" spans="1:2" x14ac:dyDescent="0.2">
      <c r="A1094" s="6" t="s">
        <v>108</v>
      </c>
      <c r="B1094" s="5" t="s">
        <v>1100</v>
      </c>
    </row>
    <row r="1095" spans="1:2" x14ac:dyDescent="0.2">
      <c r="A1095" s="6" t="s">
        <v>108</v>
      </c>
      <c r="B1095" s="5" t="s">
        <v>154</v>
      </c>
    </row>
    <row r="1096" spans="1:2" x14ac:dyDescent="0.2">
      <c r="A1096" s="6" t="s">
        <v>108</v>
      </c>
      <c r="B1096" s="5" t="s">
        <v>53</v>
      </c>
    </row>
    <row r="1097" spans="1:2" x14ac:dyDescent="0.2">
      <c r="A1097" s="6" t="s">
        <v>108</v>
      </c>
      <c r="B1097" s="5" t="s">
        <v>1101</v>
      </c>
    </row>
    <row r="1098" spans="1:2" x14ac:dyDescent="0.2">
      <c r="A1098" s="6" t="s">
        <v>108</v>
      </c>
      <c r="B1098" s="5" t="s">
        <v>1102</v>
      </c>
    </row>
    <row r="1099" spans="1:2" x14ac:dyDescent="0.2">
      <c r="A1099" s="6" t="s">
        <v>108</v>
      </c>
      <c r="B1099" s="5" t="s">
        <v>1103</v>
      </c>
    </row>
    <row r="1100" spans="1:2" x14ac:dyDescent="0.2">
      <c r="A1100" s="6" t="s">
        <v>108</v>
      </c>
      <c r="B1100" s="5" t="s">
        <v>805</v>
      </c>
    </row>
    <row r="1101" spans="1:2" x14ac:dyDescent="0.2">
      <c r="A1101" s="6" t="s">
        <v>108</v>
      </c>
      <c r="B1101" s="5" t="s">
        <v>1104</v>
      </c>
    </row>
    <row r="1102" spans="1:2" x14ac:dyDescent="0.2">
      <c r="A1102" s="6" t="s">
        <v>108</v>
      </c>
      <c r="B1102" s="5" t="s">
        <v>1105</v>
      </c>
    </row>
    <row r="1103" spans="1:2" x14ac:dyDescent="0.2">
      <c r="A1103" s="6" t="s">
        <v>108</v>
      </c>
      <c r="B1103" s="5" t="s">
        <v>185</v>
      </c>
    </row>
    <row r="1104" spans="1:2" x14ac:dyDescent="0.2">
      <c r="A1104" s="6" t="s">
        <v>108</v>
      </c>
      <c r="B1104" s="5" t="s">
        <v>1106</v>
      </c>
    </row>
    <row r="1105" spans="1:2" x14ac:dyDescent="0.2">
      <c r="A1105" s="6" t="s">
        <v>108</v>
      </c>
      <c r="B1105" s="5" t="s">
        <v>1107</v>
      </c>
    </row>
    <row r="1106" spans="1:2" x14ac:dyDescent="0.2">
      <c r="A1106" s="6" t="s">
        <v>108</v>
      </c>
      <c r="B1106" s="5" t="s">
        <v>1108</v>
      </c>
    </row>
    <row r="1107" spans="1:2" x14ac:dyDescent="0.2">
      <c r="A1107" s="6" t="s">
        <v>108</v>
      </c>
      <c r="B1107" s="5" t="s">
        <v>1109</v>
      </c>
    </row>
    <row r="1108" spans="1:2" x14ac:dyDescent="0.2">
      <c r="A1108" s="6" t="s">
        <v>108</v>
      </c>
      <c r="B1108" s="5" t="s">
        <v>1110</v>
      </c>
    </row>
    <row r="1109" spans="1:2" x14ac:dyDescent="0.2">
      <c r="A1109" s="6" t="s">
        <v>108</v>
      </c>
      <c r="B1109" s="5" t="s">
        <v>1111</v>
      </c>
    </row>
    <row r="1110" spans="1:2" x14ac:dyDescent="0.2">
      <c r="A1110" s="6" t="s">
        <v>108</v>
      </c>
      <c r="B1110" s="5" t="s">
        <v>1112</v>
      </c>
    </row>
    <row r="1111" spans="1:2" x14ac:dyDescent="0.2">
      <c r="A1111" s="6" t="s">
        <v>108</v>
      </c>
      <c r="B1111" s="5" t="s">
        <v>1113</v>
      </c>
    </row>
    <row r="1112" spans="1:2" x14ac:dyDescent="0.2">
      <c r="A1112" s="6" t="s">
        <v>108</v>
      </c>
      <c r="B1112" s="5" t="s">
        <v>1114</v>
      </c>
    </row>
    <row r="1113" spans="1:2" x14ac:dyDescent="0.2">
      <c r="A1113" s="6" t="s">
        <v>108</v>
      </c>
      <c r="B1113" s="5" t="s">
        <v>1115</v>
      </c>
    </row>
    <row r="1114" spans="1:2" x14ac:dyDescent="0.2">
      <c r="A1114" s="6" t="s">
        <v>110</v>
      </c>
      <c r="B1114" s="5" t="s">
        <v>1116</v>
      </c>
    </row>
    <row r="1115" spans="1:2" x14ac:dyDescent="0.2">
      <c r="A1115" s="6" t="s">
        <v>110</v>
      </c>
      <c r="B1115" s="5" t="s">
        <v>1117</v>
      </c>
    </row>
    <row r="1116" spans="1:2" x14ac:dyDescent="0.2">
      <c r="A1116" s="6" t="s">
        <v>110</v>
      </c>
      <c r="B1116" s="5" t="s">
        <v>1118</v>
      </c>
    </row>
    <row r="1117" spans="1:2" x14ac:dyDescent="0.2">
      <c r="A1117" s="6" t="s">
        <v>110</v>
      </c>
      <c r="B1117" s="5" t="s">
        <v>1119</v>
      </c>
    </row>
    <row r="1118" spans="1:2" x14ac:dyDescent="0.2">
      <c r="A1118" s="6" t="s">
        <v>110</v>
      </c>
      <c r="B1118" s="5" t="s">
        <v>1120</v>
      </c>
    </row>
    <row r="1119" spans="1:2" x14ac:dyDescent="0.2">
      <c r="A1119" s="6" t="s">
        <v>110</v>
      </c>
      <c r="B1119" s="5" t="s">
        <v>1121</v>
      </c>
    </row>
    <row r="1120" spans="1:2" x14ac:dyDescent="0.2">
      <c r="A1120" s="6" t="s">
        <v>112</v>
      </c>
      <c r="B1120" s="5" t="s">
        <v>1122</v>
      </c>
    </row>
    <row r="1121" spans="1:2" x14ac:dyDescent="0.2">
      <c r="A1121" s="6" t="s">
        <v>112</v>
      </c>
      <c r="B1121" s="5" t="s">
        <v>1123</v>
      </c>
    </row>
    <row r="1122" spans="1:2" x14ac:dyDescent="0.2">
      <c r="A1122" s="6" t="s">
        <v>112</v>
      </c>
      <c r="B1122" s="5" t="s">
        <v>1124</v>
      </c>
    </row>
    <row r="1123" spans="1:2" x14ac:dyDescent="0.2">
      <c r="A1123" s="6" t="s">
        <v>112</v>
      </c>
      <c r="B1123" s="5" t="s">
        <v>1125</v>
      </c>
    </row>
  </sheetData>
  <autoFilter ref="F1:G34" xr:uid="{00000000-0009-0000-0000-000006000000}">
    <sortState xmlns:xlrd2="http://schemas.microsoft.com/office/spreadsheetml/2017/richdata2" ref="F2:G34">
      <sortCondition ref="F1:F34"/>
    </sortState>
  </autoFilter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2286-DCB4-4ACD-89D4-5A4FBCF48244}">
  <dimension ref="A1:C1384"/>
  <sheetViews>
    <sheetView showGridLines="0" topLeftCell="A16" workbookViewId="0">
      <selection activeCell="B52" sqref="B52"/>
    </sheetView>
  </sheetViews>
  <sheetFormatPr baseColWidth="10" defaultColWidth="11.42578125" defaultRowHeight="12.75" x14ac:dyDescent="0.2"/>
  <cols>
    <col min="1" max="1" width="25" style="41" bestFit="1" customWidth="1"/>
    <col min="2" max="2" width="17.140625" style="45" customWidth="1"/>
    <col min="3" max="3" width="17.42578125" style="41" customWidth="1"/>
    <col min="4" max="16384" width="11.42578125" style="41"/>
  </cols>
  <sheetData>
    <row r="1" spans="1:3" x14ac:dyDescent="0.2">
      <c r="A1" s="66" t="s">
        <v>0</v>
      </c>
      <c r="B1" s="66" t="s">
        <v>1181</v>
      </c>
      <c r="C1" s="66" t="s">
        <v>1182</v>
      </c>
    </row>
    <row r="2" spans="1:3" x14ac:dyDescent="0.2">
      <c r="A2" s="67" t="s">
        <v>1183</v>
      </c>
      <c r="B2" s="68">
        <v>800157427</v>
      </c>
      <c r="C2" s="68" t="s">
        <v>1184</v>
      </c>
    </row>
    <row r="3" spans="1:3" x14ac:dyDescent="0.2">
      <c r="A3" s="67" t="s">
        <v>1185</v>
      </c>
      <c r="B3" s="68">
        <v>800073355</v>
      </c>
      <c r="C3" s="68" t="s">
        <v>1186</v>
      </c>
    </row>
    <row r="4" spans="1:3" x14ac:dyDescent="0.2">
      <c r="A4" s="67" t="s">
        <v>47</v>
      </c>
      <c r="B4" s="68">
        <v>860044445</v>
      </c>
      <c r="C4" s="68" t="s">
        <v>1186</v>
      </c>
    </row>
    <row r="5" spans="1:3" x14ac:dyDescent="0.2">
      <c r="A5" s="67" t="s">
        <v>52</v>
      </c>
      <c r="B5" s="68">
        <v>892003457</v>
      </c>
      <c r="C5" s="68" t="s">
        <v>1186</v>
      </c>
    </row>
    <row r="6" spans="1:3" x14ac:dyDescent="0.2">
      <c r="A6" s="67" t="s">
        <v>1187</v>
      </c>
      <c r="B6" s="68">
        <v>890000332</v>
      </c>
      <c r="C6" s="68" t="s">
        <v>1186</v>
      </c>
    </row>
    <row r="7" spans="1:3" x14ac:dyDescent="0.2">
      <c r="A7" s="67" t="s">
        <v>1188</v>
      </c>
      <c r="B7" s="68">
        <v>890201676</v>
      </c>
      <c r="C7" s="68" t="s">
        <v>1186</v>
      </c>
    </row>
    <row r="8" spans="1:3" x14ac:dyDescent="0.2">
      <c r="A8" s="67" t="s">
        <v>1189</v>
      </c>
      <c r="B8" s="68">
        <v>890102010</v>
      </c>
      <c r="C8" s="68" t="s">
        <v>1184</v>
      </c>
    </row>
    <row r="9" spans="1:3" x14ac:dyDescent="0.2">
      <c r="A9" s="67" t="s">
        <v>1190</v>
      </c>
      <c r="B9" s="68">
        <v>860007322</v>
      </c>
      <c r="C9" s="68" t="s">
        <v>1184</v>
      </c>
    </row>
    <row r="10" spans="1:3" x14ac:dyDescent="0.2">
      <c r="A10" s="67" t="s">
        <v>1191</v>
      </c>
      <c r="B10" s="68">
        <v>890200110</v>
      </c>
      <c r="C10" s="68" t="s">
        <v>1184</v>
      </c>
    </row>
    <row r="11" spans="1:3" x14ac:dyDescent="0.2">
      <c r="A11" s="67" t="s">
        <v>1192</v>
      </c>
      <c r="B11" s="68">
        <v>890399034</v>
      </c>
      <c r="C11" s="68" t="s">
        <v>1186</v>
      </c>
    </row>
    <row r="12" spans="1:3" x14ac:dyDescent="0.2">
      <c r="A12" s="67" t="s">
        <v>1193</v>
      </c>
      <c r="B12" s="68">
        <v>891380018</v>
      </c>
      <c r="C12" s="68" t="s">
        <v>1186</v>
      </c>
    </row>
    <row r="13" spans="1:3" x14ac:dyDescent="0.2">
      <c r="A13" s="67" t="s">
        <v>1194</v>
      </c>
      <c r="B13" s="68">
        <v>890399001</v>
      </c>
      <c r="C13" s="68" t="s">
        <v>1184</v>
      </c>
    </row>
    <row r="14" spans="1:3" x14ac:dyDescent="0.2">
      <c r="A14" s="67" t="s">
        <v>1195</v>
      </c>
      <c r="B14" s="68">
        <v>890480041</v>
      </c>
      <c r="C14" s="68" t="s">
        <v>1184</v>
      </c>
    </row>
    <row r="15" spans="1:3" x14ac:dyDescent="0.2">
      <c r="A15" s="67" t="s">
        <v>1196</v>
      </c>
      <c r="B15" s="68">
        <v>891900539</v>
      </c>
      <c r="C15" s="68" t="s">
        <v>1186</v>
      </c>
    </row>
    <row r="16" spans="1:3" x14ac:dyDescent="0.2">
      <c r="A16" s="67" t="s">
        <v>66</v>
      </c>
      <c r="B16" s="68">
        <v>800013469</v>
      </c>
      <c r="C16" s="68" t="s">
        <v>1186</v>
      </c>
    </row>
    <row r="17" spans="1:3" x14ac:dyDescent="0.2">
      <c r="A17" s="67" t="s">
        <v>68</v>
      </c>
      <c r="B17" s="68">
        <v>891580011</v>
      </c>
      <c r="C17" s="68" t="s">
        <v>1186</v>
      </c>
    </row>
    <row r="18" spans="1:3" x14ac:dyDescent="0.2">
      <c r="A18" s="67" t="s">
        <v>1197</v>
      </c>
      <c r="B18" s="68">
        <v>890801258</v>
      </c>
      <c r="C18" s="68" t="s">
        <v>1186</v>
      </c>
    </row>
    <row r="19" spans="1:3" x14ac:dyDescent="0.2">
      <c r="A19" s="67" t="s">
        <v>1198</v>
      </c>
      <c r="B19" s="68">
        <v>891600003</v>
      </c>
      <c r="C19" s="68" t="s">
        <v>1186</v>
      </c>
    </row>
    <row r="20" spans="1:3" x14ac:dyDescent="0.2">
      <c r="A20" s="67" t="s">
        <v>1199</v>
      </c>
      <c r="B20" s="68">
        <v>890500513</v>
      </c>
      <c r="C20" s="68" t="s">
        <v>1184</v>
      </c>
    </row>
    <row r="21" spans="1:3" x14ac:dyDescent="0.2">
      <c r="A21" s="67" t="s">
        <v>1200</v>
      </c>
      <c r="B21" s="68">
        <v>800101632</v>
      </c>
      <c r="C21" s="68" t="s">
        <v>1186</v>
      </c>
    </row>
    <row r="22" spans="1:3" x14ac:dyDescent="0.2">
      <c r="A22" s="67" t="s">
        <v>1201</v>
      </c>
      <c r="B22" s="68">
        <v>891855025</v>
      </c>
      <c r="C22" s="68" t="s">
        <v>1186</v>
      </c>
    </row>
    <row r="23" spans="1:3" x14ac:dyDescent="0.2">
      <c r="A23" s="67" t="s">
        <v>1202</v>
      </c>
      <c r="B23" s="68">
        <v>860522136</v>
      </c>
      <c r="C23" s="68" t="s">
        <v>1184</v>
      </c>
    </row>
    <row r="24" spans="1:3" x14ac:dyDescent="0.2">
      <c r="A24" s="67" t="s">
        <v>1203</v>
      </c>
      <c r="B24" s="68">
        <v>891190012</v>
      </c>
      <c r="C24" s="68" t="s">
        <v>1186</v>
      </c>
    </row>
    <row r="25" spans="1:3" x14ac:dyDescent="0.2">
      <c r="A25" s="67" t="s">
        <v>1204</v>
      </c>
      <c r="B25" s="68">
        <v>890680000</v>
      </c>
      <c r="C25" s="68" t="s">
        <v>1186</v>
      </c>
    </row>
    <row r="26" spans="1:3" x14ac:dyDescent="0.2">
      <c r="A26" s="67" t="s">
        <v>1205</v>
      </c>
      <c r="B26" s="68">
        <v>890700642</v>
      </c>
      <c r="C26" s="68" t="s">
        <v>1186</v>
      </c>
    </row>
    <row r="27" spans="1:3" x14ac:dyDescent="0.2">
      <c r="A27" s="67" t="s">
        <v>82</v>
      </c>
      <c r="B27" s="68">
        <v>891180000</v>
      </c>
      <c r="C27" s="68" t="s">
        <v>1186</v>
      </c>
    </row>
    <row r="28" spans="1:3" x14ac:dyDescent="0.2">
      <c r="A28" s="67" t="s">
        <v>1206</v>
      </c>
      <c r="B28" s="68">
        <v>890700622</v>
      </c>
      <c r="C28" s="68" t="s">
        <v>1186</v>
      </c>
    </row>
    <row r="29" spans="1:3" x14ac:dyDescent="0.2">
      <c r="A29" s="67" t="s">
        <v>1207</v>
      </c>
      <c r="B29" s="68">
        <v>891200485</v>
      </c>
      <c r="C29" s="68" t="s">
        <v>1186</v>
      </c>
    </row>
    <row r="30" spans="1:3" x14ac:dyDescent="0.2">
      <c r="A30" s="67" t="s">
        <v>1208</v>
      </c>
      <c r="B30" s="68">
        <v>890801156</v>
      </c>
      <c r="C30" s="68" t="s">
        <v>1186</v>
      </c>
    </row>
    <row r="31" spans="1:3" x14ac:dyDescent="0.2">
      <c r="A31" s="67" t="s">
        <v>1209</v>
      </c>
      <c r="B31" s="68">
        <v>892115002</v>
      </c>
      <c r="C31" s="68" t="s">
        <v>1186</v>
      </c>
    </row>
    <row r="32" spans="1:3" x14ac:dyDescent="0.2">
      <c r="A32" s="67" t="s">
        <v>1210</v>
      </c>
      <c r="B32" s="68">
        <v>890481080</v>
      </c>
      <c r="C32" s="68" t="s">
        <v>1186</v>
      </c>
    </row>
    <row r="33" spans="1:3" x14ac:dyDescent="0.2">
      <c r="A33" s="67" t="s">
        <v>1211</v>
      </c>
      <c r="B33" s="68">
        <v>800029972</v>
      </c>
      <c r="C33" s="68" t="s">
        <v>1186</v>
      </c>
    </row>
    <row r="34" spans="1:3" x14ac:dyDescent="0.2">
      <c r="A34" s="67" t="s">
        <v>1212</v>
      </c>
      <c r="B34" s="68">
        <v>890801042</v>
      </c>
      <c r="C34" s="68" t="s">
        <v>1184</v>
      </c>
    </row>
    <row r="35" spans="1:3" x14ac:dyDescent="0.2">
      <c r="A35" s="67" t="s">
        <v>1213</v>
      </c>
      <c r="B35" s="68">
        <v>890905080</v>
      </c>
      <c r="C35" s="68" t="s">
        <v>1184</v>
      </c>
    </row>
    <row r="36" spans="1:3" x14ac:dyDescent="0.2">
      <c r="A36" s="67" t="s">
        <v>1214</v>
      </c>
      <c r="B36" s="68">
        <v>891080019</v>
      </c>
      <c r="C36" s="68" t="s">
        <v>1186</v>
      </c>
    </row>
    <row r="37" spans="1:3" x14ac:dyDescent="0.2">
      <c r="A37" s="67" t="s">
        <v>1215</v>
      </c>
      <c r="B37" s="68">
        <v>890506160</v>
      </c>
      <c r="C37" s="68" t="s">
        <v>1186</v>
      </c>
    </row>
    <row r="38" spans="1:3" x14ac:dyDescent="0.2">
      <c r="A38" s="67" t="s">
        <v>1216</v>
      </c>
      <c r="B38" s="68">
        <v>800015551</v>
      </c>
      <c r="C38" s="68" t="s">
        <v>1184</v>
      </c>
    </row>
    <row r="39" spans="1:3" x14ac:dyDescent="0.2">
      <c r="A39" s="67" t="s">
        <v>1217</v>
      </c>
      <c r="B39" s="68">
        <v>891380012</v>
      </c>
      <c r="C39" s="68" t="s">
        <v>1186</v>
      </c>
    </row>
    <row r="40" spans="1:3" x14ac:dyDescent="0.2">
      <c r="A40" s="67" t="s">
        <v>1218</v>
      </c>
      <c r="B40" s="68">
        <v>890503097</v>
      </c>
      <c r="C40" s="68" t="s">
        <v>1186</v>
      </c>
    </row>
    <row r="41" spans="1:3" x14ac:dyDescent="0.2">
      <c r="A41" s="67" t="s">
        <v>1219</v>
      </c>
      <c r="B41" s="68">
        <v>891280005</v>
      </c>
      <c r="C41" s="68" t="s">
        <v>1186</v>
      </c>
    </row>
    <row r="42" spans="1:3" x14ac:dyDescent="0.2">
      <c r="A42" s="67" t="s">
        <v>1220</v>
      </c>
      <c r="B42" s="68">
        <v>891400669</v>
      </c>
      <c r="C42" s="68" t="s">
        <v>1184</v>
      </c>
    </row>
    <row r="43" spans="1:3" x14ac:dyDescent="0.2">
      <c r="A43" s="67" t="s">
        <v>1221</v>
      </c>
      <c r="B43" s="68">
        <v>800187953</v>
      </c>
      <c r="C43" s="68" t="s">
        <v>1186</v>
      </c>
    </row>
    <row r="44" spans="1:3" x14ac:dyDescent="0.2">
      <c r="A44" s="67" t="s">
        <v>94</v>
      </c>
      <c r="B44" s="68">
        <v>891224106</v>
      </c>
      <c r="C44" s="68" t="s">
        <v>1186</v>
      </c>
    </row>
    <row r="45" spans="1:3" x14ac:dyDescent="0.2">
      <c r="A45" s="67" t="s">
        <v>1222</v>
      </c>
      <c r="B45" s="68">
        <v>892400080</v>
      </c>
      <c r="C45" s="68" t="s">
        <v>1186</v>
      </c>
    </row>
    <row r="46" spans="1:3" x14ac:dyDescent="0.2">
      <c r="A46" s="67" t="s">
        <v>1223</v>
      </c>
      <c r="B46" s="68">
        <v>822003321</v>
      </c>
      <c r="C46" s="68" t="s">
        <v>1186</v>
      </c>
    </row>
    <row r="47" spans="1:3" x14ac:dyDescent="0.2">
      <c r="A47" s="67" t="s">
        <v>1224</v>
      </c>
      <c r="B47" s="68">
        <v>891780160</v>
      </c>
      <c r="C47" s="68" t="s">
        <v>1184</v>
      </c>
    </row>
    <row r="48" spans="1:3" x14ac:dyDescent="0.2">
      <c r="A48" s="67" t="s">
        <v>1225</v>
      </c>
      <c r="B48" s="68">
        <v>890400792</v>
      </c>
      <c r="C48" s="68" t="s">
        <v>1186</v>
      </c>
    </row>
    <row r="49" spans="1:3" x14ac:dyDescent="0.2">
      <c r="A49" s="67" t="s">
        <v>1226</v>
      </c>
      <c r="B49" s="68">
        <v>891902186</v>
      </c>
      <c r="C49" s="68" t="s">
        <v>1186</v>
      </c>
    </row>
    <row r="50" spans="1:3" x14ac:dyDescent="0.2">
      <c r="A50" s="67" t="s">
        <v>1227</v>
      </c>
      <c r="B50" s="68">
        <v>892280013</v>
      </c>
      <c r="C50" s="68" t="s">
        <v>1186</v>
      </c>
    </row>
    <row r="51" spans="1:3" x14ac:dyDescent="0.2">
      <c r="A51" s="67" t="s">
        <v>1228</v>
      </c>
      <c r="B51" s="68">
        <v>891855066</v>
      </c>
      <c r="C51" s="68" t="s">
        <v>1186</v>
      </c>
    </row>
    <row r="52" spans="1:3" x14ac:dyDescent="0.2">
      <c r="A52" s="67" t="s">
        <v>1258</v>
      </c>
      <c r="B52" s="68"/>
      <c r="C52" s="68"/>
    </row>
    <row r="53" spans="1:3" x14ac:dyDescent="0.2">
      <c r="A53" s="67" t="s">
        <v>1229</v>
      </c>
      <c r="B53" s="68">
        <v>890705453</v>
      </c>
      <c r="C53" s="68" t="s">
        <v>1186</v>
      </c>
    </row>
    <row r="54" spans="1:3" x14ac:dyDescent="0.2">
      <c r="A54" s="67" t="s">
        <v>1230</v>
      </c>
      <c r="B54" s="68">
        <v>891900300</v>
      </c>
      <c r="C54" s="68" t="s">
        <v>1186</v>
      </c>
    </row>
    <row r="55" spans="1:3" x14ac:dyDescent="0.2">
      <c r="A55" s="67" t="s">
        <v>1231</v>
      </c>
      <c r="B55" s="68">
        <v>891200310</v>
      </c>
      <c r="C55" s="68" t="s">
        <v>1186</v>
      </c>
    </row>
    <row r="56" spans="1:3" x14ac:dyDescent="0.2">
      <c r="A56" s="67" t="s">
        <v>1232</v>
      </c>
      <c r="B56" s="68">
        <v>891800288</v>
      </c>
      <c r="C56" s="68" t="s">
        <v>1186</v>
      </c>
    </row>
    <row r="57" spans="1:3" x14ac:dyDescent="0.2">
      <c r="A57" s="67" t="s">
        <v>1233</v>
      </c>
      <c r="B57" s="68">
        <v>890984656</v>
      </c>
      <c r="C57" s="68" t="s">
        <v>1186</v>
      </c>
    </row>
    <row r="58" spans="1:3" x14ac:dyDescent="0.2">
      <c r="A58" s="67" t="s">
        <v>1234</v>
      </c>
      <c r="B58" s="68">
        <v>892300072</v>
      </c>
      <c r="C58" s="68" t="s">
        <v>1186</v>
      </c>
    </row>
    <row r="59" spans="1:3" x14ac:dyDescent="0.2">
      <c r="A59" s="67" t="s">
        <v>1235</v>
      </c>
      <c r="B59" s="68">
        <v>892000102</v>
      </c>
      <c r="C59" s="68" t="s">
        <v>1184</v>
      </c>
    </row>
    <row r="60" spans="1:3" x14ac:dyDescent="0.2">
      <c r="B60" s="41"/>
    </row>
    <row r="61" spans="1:3" x14ac:dyDescent="0.2">
      <c r="B61" s="41"/>
    </row>
    <row r="62" spans="1:3" x14ac:dyDescent="0.2">
      <c r="B62" s="41"/>
    </row>
    <row r="63" spans="1:3" x14ac:dyDescent="0.2">
      <c r="B63" s="41"/>
    </row>
    <row r="64" spans="1:3" x14ac:dyDescent="0.2">
      <c r="B64" s="41"/>
    </row>
    <row r="65" spans="2:2" x14ac:dyDescent="0.2">
      <c r="B65" s="41"/>
    </row>
    <row r="66" spans="2:2" x14ac:dyDescent="0.2">
      <c r="B66" s="41"/>
    </row>
    <row r="67" spans="2:2" x14ac:dyDescent="0.2">
      <c r="B67" s="41"/>
    </row>
    <row r="68" spans="2:2" x14ac:dyDescent="0.2">
      <c r="B68" s="41"/>
    </row>
    <row r="69" spans="2:2" x14ac:dyDescent="0.2">
      <c r="B69" s="41"/>
    </row>
    <row r="70" spans="2:2" x14ac:dyDescent="0.2">
      <c r="B70" s="41"/>
    </row>
    <row r="71" spans="2:2" x14ac:dyDescent="0.2">
      <c r="B71" s="41"/>
    </row>
    <row r="72" spans="2:2" x14ac:dyDescent="0.2">
      <c r="B72" s="41"/>
    </row>
    <row r="73" spans="2:2" x14ac:dyDescent="0.2">
      <c r="B73" s="41"/>
    </row>
    <row r="74" spans="2:2" x14ac:dyDescent="0.2">
      <c r="B74" s="41"/>
    </row>
    <row r="75" spans="2:2" x14ac:dyDescent="0.2">
      <c r="B75" s="41"/>
    </row>
    <row r="76" spans="2:2" x14ac:dyDescent="0.2">
      <c r="B76" s="41"/>
    </row>
    <row r="77" spans="2:2" x14ac:dyDescent="0.2">
      <c r="B77" s="41"/>
    </row>
    <row r="78" spans="2:2" x14ac:dyDescent="0.2">
      <c r="B78" s="41"/>
    </row>
    <row r="79" spans="2:2" x14ac:dyDescent="0.2">
      <c r="B79" s="41"/>
    </row>
    <row r="80" spans="2:2" x14ac:dyDescent="0.2">
      <c r="B80" s="41"/>
    </row>
    <row r="81" spans="2:2" x14ac:dyDescent="0.2">
      <c r="B81" s="41"/>
    </row>
    <row r="82" spans="2:2" x14ac:dyDescent="0.2">
      <c r="B82" s="41"/>
    </row>
    <row r="83" spans="2:2" x14ac:dyDescent="0.2">
      <c r="B83" s="41"/>
    </row>
    <row r="84" spans="2:2" x14ac:dyDescent="0.2">
      <c r="B84" s="41"/>
    </row>
    <row r="85" spans="2:2" x14ac:dyDescent="0.2">
      <c r="B85" s="41"/>
    </row>
    <row r="86" spans="2:2" x14ac:dyDescent="0.2">
      <c r="B86" s="41"/>
    </row>
    <row r="87" spans="2:2" x14ac:dyDescent="0.2">
      <c r="B87" s="41"/>
    </row>
    <row r="88" spans="2:2" x14ac:dyDescent="0.2">
      <c r="B88" s="41"/>
    </row>
    <row r="89" spans="2:2" x14ac:dyDescent="0.2">
      <c r="B89" s="41"/>
    </row>
    <row r="90" spans="2:2" x14ac:dyDescent="0.2">
      <c r="B90" s="41"/>
    </row>
    <row r="91" spans="2:2" x14ac:dyDescent="0.2">
      <c r="B91" s="41"/>
    </row>
    <row r="92" spans="2:2" x14ac:dyDescent="0.2">
      <c r="B92" s="41"/>
    </row>
    <row r="93" spans="2:2" x14ac:dyDescent="0.2">
      <c r="B93" s="41"/>
    </row>
    <row r="94" spans="2:2" x14ac:dyDescent="0.2">
      <c r="B94" s="41"/>
    </row>
    <row r="95" spans="2:2" x14ac:dyDescent="0.2">
      <c r="B95" s="41"/>
    </row>
    <row r="96" spans="2:2" x14ac:dyDescent="0.2">
      <c r="B96" s="41"/>
    </row>
    <row r="97" spans="2:2" x14ac:dyDescent="0.2">
      <c r="B97" s="41"/>
    </row>
    <row r="98" spans="2:2" x14ac:dyDescent="0.2">
      <c r="B98" s="41"/>
    </row>
    <row r="99" spans="2:2" x14ac:dyDescent="0.2">
      <c r="B99" s="41"/>
    </row>
    <row r="100" spans="2:2" x14ac:dyDescent="0.2">
      <c r="B100" s="41"/>
    </row>
    <row r="101" spans="2:2" x14ac:dyDescent="0.2">
      <c r="B101" s="41"/>
    </row>
    <row r="102" spans="2:2" x14ac:dyDescent="0.2">
      <c r="B102" s="41"/>
    </row>
    <row r="103" spans="2:2" x14ac:dyDescent="0.2">
      <c r="B103" s="41"/>
    </row>
    <row r="104" spans="2:2" x14ac:dyDescent="0.2">
      <c r="B104" s="41"/>
    </row>
    <row r="105" spans="2:2" x14ac:dyDescent="0.2">
      <c r="B105" s="41"/>
    </row>
    <row r="106" spans="2:2" x14ac:dyDescent="0.2">
      <c r="B106" s="41"/>
    </row>
    <row r="107" spans="2:2" x14ac:dyDescent="0.2">
      <c r="B107" s="41"/>
    </row>
    <row r="108" spans="2:2" x14ac:dyDescent="0.2">
      <c r="B108" s="41"/>
    </row>
    <row r="109" spans="2:2" x14ac:dyDescent="0.2">
      <c r="B109" s="41"/>
    </row>
    <row r="110" spans="2:2" x14ac:dyDescent="0.2">
      <c r="B110" s="41"/>
    </row>
    <row r="111" spans="2:2" x14ac:dyDescent="0.2">
      <c r="B111" s="41"/>
    </row>
    <row r="112" spans="2:2" x14ac:dyDescent="0.2">
      <c r="B112" s="41"/>
    </row>
    <row r="113" spans="2:2" x14ac:dyDescent="0.2">
      <c r="B113" s="41"/>
    </row>
    <row r="114" spans="2:2" x14ac:dyDescent="0.2">
      <c r="B114" s="41"/>
    </row>
    <row r="115" spans="2:2" x14ac:dyDescent="0.2">
      <c r="B115" s="41"/>
    </row>
    <row r="116" spans="2:2" x14ac:dyDescent="0.2">
      <c r="B116" s="41"/>
    </row>
    <row r="117" spans="2:2" x14ac:dyDescent="0.2">
      <c r="B117" s="41"/>
    </row>
    <row r="118" spans="2:2" x14ac:dyDescent="0.2">
      <c r="B118" s="41"/>
    </row>
    <row r="119" spans="2:2" x14ac:dyDescent="0.2">
      <c r="B119" s="41"/>
    </row>
    <row r="120" spans="2:2" x14ac:dyDescent="0.2">
      <c r="B120" s="41"/>
    </row>
    <row r="121" spans="2:2" x14ac:dyDescent="0.2">
      <c r="B121" s="41"/>
    </row>
    <row r="122" spans="2:2" x14ac:dyDescent="0.2">
      <c r="B122" s="41"/>
    </row>
    <row r="123" spans="2:2" x14ac:dyDescent="0.2">
      <c r="B123" s="41"/>
    </row>
    <row r="124" spans="2:2" x14ac:dyDescent="0.2">
      <c r="B124" s="41"/>
    </row>
    <row r="125" spans="2:2" x14ac:dyDescent="0.2">
      <c r="B125" s="41"/>
    </row>
    <row r="126" spans="2:2" x14ac:dyDescent="0.2">
      <c r="B126" s="41"/>
    </row>
    <row r="127" spans="2:2" x14ac:dyDescent="0.2">
      <c r="B127" s="41"/>
    </row>
    <row r="128" spans="2:2" x14ac:dyDescent="0.2">
      <c r="B128" s="41"/>
    </row>
    <row r="129" spans="2:2" x14ac:dyDescent="0.2">
      <c r="B129" s="41"/>
    </row>
    <row r="130" spans="2:2" x14ac:dyDescent="0.2">
      <c r="B130" s="41"/>
    </row>
    <row r="131" spans="2:2" x14ac:dyDescent="0.2">
      <c r="B131" s="41"/>
    </row>
    <row r="132" spans="2:2" x14ac:dyDescent="0.2">
      <c r="B132" s="41"/>
    </row>
    <row r="133" spans="2:2" x14ac:dyDescent="0.2">
      <c r="B133" s="41"/>
    </row>
    <row r="134" spans="2:2" x14ac:dyDescent="0.2">
      <c r="B134" s="41"/>
    </row>
    <row r="135" spans="2:2" x14ac:dyDescent="0.2">
      <c r="B135" s="41"/>
    </row>
    <row r="136" spans="2:2" x14ac:dyDescent="0.2">
      <c r="B136" s="41"/>
    </row>
    <row r="137" spans="2:2" x14ac:dyDescent="0.2">
      <c r="B137" s="41"/>
    </row>
    <row r="138" spans="2:2" x14ac:dyDescent="0.2">
      <c r="B138" s="41"/>
    </row>
    <row r="139" spans="2:2" x14ac:dyDescent="0.2">
      <c r="B139" s="41"/>
    </row>
    <row r="140" spans="2:2" x14ac:dyDescent="0.2">
      <c r="B140" s="41"/>
    </row>
    <row r="141" spans="2:2" x14ac:dyDescent="0.2">
      <c r="B141" s="41"/>
    </row>
    <row r="142" spans="2:2" x14ac:dyDescent="0.2">
      <c r="B142" s="41"/>
    </row>
    <row r="143" spans="2:2" x14ac:dyDescent="0.2">
      <c r="B143" s="41"/>
    </row>
    <row r="144" spans="2:2" x14ac:dyDescent="0.2">
      <c r="B144" s="41"/>
    </row>
    <row r="145" spans="2:2" x14ac:dyDescent="0.2">
      <c r="B145" s="41"/>
    </row>
    <row r="146" spans="2:2" x14ac:dyDescent="0.2">
      <c r="B146" s="41"/>
    </row>
    <row r="147" spans="2:2" x14ac:dyDescent="0.2">
      <c r="B147" s="41"/>
    </row>
    <row r="148" spans="2:2" x14ac:dyDescent="0.2">
      <c r="B148" s="41"/>
    </row>
    <row r="149" spans="2:2" x14ac:dyDescent="0.2">
      <c r="B149" s="41"/>
    </row>
    <row r="150" spans="2:2" x14ac:dyDescent="0.2">
      <c r="B150" s="41"/>
    </row>
    <row r="151" spans="2:2" x14ac:dyDescent="0.2">
      <c r="B151" s="41"/>
    </row>
    <row r="152" spans="2:2" x14ac:dyDescent="0.2">
      <c r="B152" s="41"/>
    </row>
    <row r="153" spans="2:2" x14ac:dyDescent="0.2">
      <c r="B153" s="41"/>
    </row>
    <row r="154" spans="2:2" x14ac:dyDescent="0.2">
      <c r="B154" s="41"/>
    </row>
    <row r="155" spans="2:2" x14ac:dyDescent="0.2">
      <c r="B155" s="41"/>
    </row>
    <row r="156" spans="2:2" x14ac:dyDescent="0.2">
      <c r="B156" s="41"/>
    </row>
    <row r="157" spans="2:2" x14ac:dyDescent="0.2">
      <c r="B157" s="41"/>
    </row>
    <row r="158" spans="2:2" x14ac:dyDescent="0.2">
      <c r="B158" s="41"/>
    </row>
    <row r="159" spans="2:2" x14ac:dyDescent="0.2">
      <c r="B159" s="41"/>
    </row>
    <row r="160" spans="2:2" x14ac:dyDescent="0.2">
      <c r="B160" s="41"/>
    </row>
    <row r="161" spans="2:2" x14ac:dyDescent="0.2">
      <c r="B161" s="41"/>
    </row>
    <row r="162" spans="2:2" x14ac:dyDescent="0.2">
      <c r="B162" s="41"/>
    </row>
    <row r="163" spans="2:2" x14ac:dyDescent="0.2">
      <c r="B163" s="41"/>
    </row>
    <row r="164" spans="2:2" x14ac:dyDescent="0.2">
      <c r="B164" s="41"/>
    </row>
    <row r="165" spans="2:2" x14ac:dyDescent="0.2">
      <c r="B165" s="41"/>
    </row>
    <row r="166" spans="2:2" x14ac:dyDescent="0.2">
      <c r="B166" s="41"/>
    </row>
    <row r="167" spans="2:2" x14ac:dyDescent="0.2">
      <c r="B167" s="41"/>
    </row>
    <row r="168" spans="2:2" x14ac:dyDescent="0.2">
      <c r="B168" s="41"/>
    </row>
    <row r="169" spans="2:2" x14ac:dyDescent="0.2">
      <c r="B169" s="41"/>
    </row>
    <row r="170" spans="2:2" x14ac:dyDescent="0.2">
      <c r="B170" s="41"/>
    </row>
    <row r="171" spans="2:2" x14ac:dyDescent="0.2">
      <c r="B171" s="41"/>
    </row>
    <row r="172" spans="2:2" x14ac:dyDescent="0.2">
      <c r="B172" s="41"/>
    </row>
    <row r="173" spans="2:2" x14ac:dyDescent="0.2">
      <c r="B173" s="41"/>
    </row>
    <row r="174" spans="2:2" x14ac:dyDescent="0.2">
      <c r="B174" s="41"/>
    </row>
    <row r="175" spans="2:2" x14ac:dyDescent="0.2">
      <c r="B175" s="41"/>
    </row>
    <row r="176" spans="2:2" x14ac:dyDescent="0.2">
      <c r="B176" s="41"/>
    </row>
    <row r="177" spans="2:2" x14ac:dyDescent="0.2">
      <c r="B177" s="41"/>
    </row>
    <row r="178" spans="2:2" x14ac:dyDescent="0.2">
      <c r="B178" s="41"/>
    </row>
    <row r="179" spans="2:2" x14ac:dyDescent="0.2">
      <c r="B179" s="41"/>
    </row>
    <row r="180" spans="2:2" x14ac:dyDescent="0.2">
      <c r="B180" s="41"/>
    </row>
    <row r="181" spans="2:2" x14ac:dyDescent="0.2">
      <c r="B181" s="41"/>
    </row>
    <row r="182" spans="2:2" x14ac:dyDescent="0.2">
      <c r="B182" s="41"/>
    </row>
    <row r="183" spans="2:2" x14ac:dyDescent="0.2">
      <c r="B183" s="41"/>
    </row>
    <row r="184" spans="2:2" x14ac:dyDescent="0.2">
      <c r="B184" s="41"/>
    </row>
    <row r="185" spans="2:2" x14ac:dyDescent="0.2">
      <c r="B185" s="41"/>
    </row>
    <row r="186" spans="2:2" x14ac:dyDescent="0.2">
      <c r="B186" s="41"/>
    </row>
    <row r="187" spans="2:2" x14ac:dyDescent="0.2">
      <c r="B187" s="41"/>
    </row>
    <row r="188" spans="2:2" x14ac:dyDescent="0.2">
      <c r="B188" s="41"/>
    </row>
    <row r="189" spans="2:2" x14ac:dyDescent="0.2">
      <c r="B189" s="41"/>
    </row>
    <row r="190" spans="2:2" x14ac:dyDescent="0.2">
      <c r="B190" s="41"/>
    </row>
    <row r="191" spans="2:2" x14ac:dyDescent="0.2">
      <c r="B191" s="41"/>
    </row>
    <row r="192" spans="2:2" x14ac:dyDescent="0.2">
      <c r="B192" s="41"/>
    </row>
    <row r="193" spans="2:2" x14ac:dyDescent="0.2">
      <c r="B193" s="41"/>
    </row>
    <row r="194" spans="2:2" x14ac:dyDescent="0.2">
      <c r="B194" s="41"/>
    </row>
    <row r="195" spans="2:2" x14ac:dyDescent="0.2">
      <c r="B195" s="41"/>
    </row>
    <row r="196" spans="2:2" x14ac:dyDescent="0.2">
      <c r="B196" s="41"/>
    </row>
    <row r="197" spans="2:2" x14ac:dyDescent="0.2">
      <c r="B197" s="41"/>
    </row>
    <row r="198" spans="2:2" x14ac:dyDescent="0.2">
      <c r="B198" s="41"/>
    </row>
    <row r="199" spans="2:2" x14ac:dyDescent="0.2">
      <c r="B199" s="41"/>
    </row>
    <row r="200" spans="2:2" x14ac:dyDescent="0.2">
      <c r="B200" s="41"/>
    </row>
    <row r="201" spans="2:2" x14ac:dyDescent="0.2">
      <c r="B201" s="41"/>
    </row>
    <row r="202" spans="2:2" x14ac:dyDescent="0.2">
      <c r="B202" s="41"/>
    </row>
    <row r="203" spans="2:2" x14ac:dyDescent="0.2">
      <c r="B203" s="41"/>
    </row>
    <row r="204" spans="2:2" x14ac:dyDescent="0.2">
      <c r="B204" s="41"/>
    </row>
    <row r="205" spans="2:2" x14ac:dyDescent="0.2">
      <c r="B205" s="41"/>
    </row>
    <row r="206" spans="2:2" x14ac:dyDescent="0.2">
      <c r="B206" s="41"/>
    </row>
    <row r="207" spans="2:2" x14ac:dyDescent="0.2">
      <c r="B207" s="41"/>
    </row>
    <row r="208" spans="2:2" x14ac:dyDescent="0.2">
      <c r="B208" s="41"/>
    </row>
    <row r="209" spans="2:2" x14ac:dyDescent="0.2">
      <c r="B209" s="41"/>
    </row>
    <row r="210" spans="2:2" x14ac:dyDescent="0.2">
      <c r="B210" s="41"/>
    </row>
    <row r="211" spans="2:2" x14ac:dyDescent="0.2">
      <c r="B211" s="41"/>
    </row>
    <row r="212" spans="2:2" x14ac:dyDescent="0.2">
      <c r="B212" s="41"/>
    </row>
    <row r="213" spans="2:2" x14ac:dyDescent="0.2">
      <c r="B213" s="41"/>
    </row>
    <row r="214" spans="2:2" x14ac:dyDescent="0.2">
      <c r="B214" s="41"/>
    </row>
    <row r="215" spans="2:2" x14ac:dyDescent="0.2">
      <c r="B215" s="41"/>
    </row>
    <row r="216" spans="2:2" x14ac:dyDescent="0.2">
      <c r="B216" s="41"/>
    </row>
    <row r="217" spans="2:2" x14ac:dyDescent="0.2">
      <c r="B217" s="41"/>
    </row>
    <row r="218" spans="2:2" x14ac:dyDescent="0.2">
      <c r="B218" s="41"/>
    </row>
    <row r="219" spans="2:2" x14ac:dyDescent="0.2">
      <c r="B219" s="41"/>
    </row>
    <row r="220" spans="2:2" x14ac:dyDescent="0.2">
      <c r="B220" s="41"/>
    </row>
    <row r="221" spans="2:2" x14ac:dyDescent="0.2">
      <c r="B221" s="41"/>
    </row>
    <row r="222" spans="2:2" x14ac:dyDescent="0.2">
      <c r="B222" s="41"/>
    </row>
    <row r="223" spans="2:2" x14ac:dyDescent="0.2">
      <c r="B223" s="41"/>
    </row>
    <row r="224" spans="2:2" x14ac:dyDescent="0.2">
      <c r="B224" s="41"/>
    </row>
    <row r="225" spans="2:2" x14ac:dyDescent="0.2">
      <c r="B225" s="41"/>
    </row>
    <row r="226" spans="2:2" x14ac:dyDescent="0.2">
      <c r="B226" s="41"/>
    </row>
    <row r="227" spans="2:2" x14ac:dyDescent="0.2">
      <c r="B227" s="41"/>
    </row>
    <row r="228" spans="2:2" x14ac:dyDescent="0.2">
      <c r="B228" s="41"/>
    </row>
    <row r="229" spans="2:2" x14ac:dyDescent="0.2">
      <c r="B229" s="41"/>
    </row>
    <row r="230" spans="2:2" x14ac:dyDescent="0.2">
      <c r="B230" s="41"/>
    </row>
    <row r="231" spans="2:2" x14ac:dyDescent="0.2">
      <c r="B231" s="41"/>
    </row>
    <row r="232" spans="2:2" x14ac:dyDescent="0.2">
      <c r="B232" s="41"/>
    </row>
    <row r="233" spans="2:2" x14ac:dyDescent="0.2">
      <c r="B233" s="41"/>
    </row>
    <row r="234" spans="2:2" x14ac:dyDescent="0.2">
      <c r="B234" s="41"/>
    </row>
    <row r="235" spans="2:2" x14ac:dyDescent="0.2">
      <c r="B235" s="41"/>
    </row>
    <row r="236" spans="2:2" x14ac:dyDescent="0.2">
      <c r="B236" s="41"/>
    </row>
    <row r="237" spans="2:2" x14ac:dyDescent="0.2">
      <c r="B237" s="41"/>
    </row>
    <row r="238" spans="2:2" x14ac:dyDescent="0.2">
      <c r="B238" s="41"/>
    </row>
    <row r="239" spans="2:2" x14ac:dyDescent="0.2">
      <c r="B239" s="41"/>
    </row>
    <row r="240" spans="2:2" x14ac:dyDescent="0.2">
      <c r="B240" s="41"/>
    </row>
    <row r="241" spans="2:2" x14ac:dyDescent="0.2">
      <c r="B241" s="41"/>
    </row>
    <row r="242" spans="2:2" x14ac:dyDescent="0.2">
      <c r="B242" s="41"/>
    </row>
    <row r="243" spans="2:2" x14ac:dyDescent="0.2">
      <c r="B243" s="41"/>
    </row>
    <row r="244" spans="2:2" x14ac:dyDescent="0.2">
      <c r="B244" s="41"/>
    </row>
    <row r="245" spans="2:2" x14ac:dyDescent="0.2">
      <c r="B245" s="41"/>
    </row>
    <row r="246" spans="2:2" x14ac:dyDescent="0.2">
      <c r="B246" s="41"/>
    </row>
    <row r="247" spans="2:2" x14ac:dyDescent="0.2">
      <c r="B247" s="41"/>
    </row>
    <row r="248" spans="2:2" x14ac:dyDescent="0.2">
      <c r="B248" s="41"/>
    </row>
    <row r="249" spans="2:2" x14ac:dyDescent="0.2">
      <c r="B249" s="41"/>
    </row>
    <row r="250" spans="2:2" x14ac:dyDescent="0.2">
      <c r="B250" s="41"/>
    </row>
    <row r="251" spans="2:2" x14ac:dyDescent="0.2">
      <c r="B251" s="41"/>
    </row>
    <row r="252" spans="2:2" x14ac:dyDescent="0.2">
      <c r="B252" s="41"/>
    </row>
    <row r="253" spans="2:2" x14ac:dyDescent="0.2">
      <c r="B253" s="41"/>
    </row>
    <row r="254" spans="2:2" x14ac:dyDescent="0.2">
      <c r="B254" s="41"/>
    </row>
    <row r="255" spans="2:2" x14ac:dyDescent="0.2">
      <c r="B255" s="41"/>
    </row>
    <row r="256" spans="2:2" x14ac:dyDescent="0.2">
      <c r="B256" s="41"/>
    </row>
    <row r="257" spans="2:2" x14ac:dyDescent="0.2">
      <c r="B257" s="41"/>
    </row>
    <row r="258" spans="2:2" x14ac:dyDescent="0.2">
      <c r="B258" s="41"/>
    </row>
    <row r="259" spans="2:2" x14ac:dyDescent="0.2">
      <c r="B259" s="41"/>
    </row>
    <row r="260" spans="2:2" x14ac:dyDescent="0.2">
      <c r="B260" s="41"/>
    </row>
    <row r="261" spans="2:2" x14ac:dyDescent="0.2">
      <c r="B261" s="41"/>
    </row>
    <row r="262" spans="2:2" x14ac:dyDescent="0.2">
      <c r="B262" s="41"/>
    </row>
    <row r="263" spans="2:2" x14ac:dyDescent="0.2">
      <c r="B263" s="41"/>
    </row>
    <row r="264" spans="2:2" x14ac:dyDescent="0.2">
      <c r="B264" s="41"/>
    </row>
    <row r="265" spans="2:2" x14ac:dyDescent="0.2">
      <c r="B265" s="41"/>
    </row>
    <row r="266" spans="2:2" x14ac:dyDescent="0.2">
      <c r="B266" s="41"/>
    </row>
    <row r="267" spans="2:2" x14ac:dyDescent="0.2">
      <c r="B267" s="41"/>
    </row>
    <row r="268" spans="2:2" x14ac:dyDescent="0.2">
      <c r="B268" s="41"/>
    </row>
    <row r="269" spans="2:2" x14ac:dyDescent="0.2">
      <c r="B269" s="41"/>
    </row>
    <row r="270" spans="2:2" x14ac:dyDescent="0.2">
      <c r="B270" s="41"/>
    </row>
    <row r="271" spans="2:2" x14ac:dyDescent="0.2">
      <c r="B271" s="41"/>
    </row>
    <row r="272" spans="2:2" x14ac:dyDescent="0.2">
      <c r="B272" s="41"/>
    </row>
    <row r="273" spans="2:2" x14ac:dyDescent="0.2">
      <c r="B273" s="41"/>
    </row>
    <row r="274" spans="2:2" x14ac:dyDescent="0.2">
      <c r="B274" s="41"/>
    </row>
    <row r="275" spans="2:2" x14ac:dyDescent="0.2">
      <c r="B275" s="41"/>
    </row>
    <row r="276" spans="2:2" x14ac:dyDescent="0.2">
      <c r="B276" s="41"/>
    </row>
    <row r="277" spans="2:2" x14ac:dyDescent="0.2">
      <c r="B277" s="41"/>
    </row>
    <row r="278" spans="2:2" x14ac:dyDescent="0.2">
      <c r="B278" s="41"/>
    </row>
    <row r="279" spans="2:2" x14ac:dyDescent="0.2">
      <c r="B279" s="41"/>
    </row>
    <row r="280" spans="2:2" x14ac:dyDescent="0.2">
      <c r="B280" s="41"/>
    </row>
    <row r="281" spans="2:2" x14ac:dyDescent="0.2">
      <c r="B281" s="41"/>
    </row>
    <row r="282" spans="2:2" x14ac:dyDescent="0.2">
      <c r="B282" s="41"/>
    </row>
    <row r="283" spans="2:2" x14ac:dyDescent="0.2">
      <c r="B283" s="41"/>
    </row>
    <row r="284" spans="2:2" x14ac:dyDescent="0.2">
      <c r="B284" s="41"/>
    </row>
    <row r="285" spans="2:2" x14ac:dyDescent="0.2">
      <c r="B285" s="41"/>
    </row>
    <row r="286" spans="2:2" x14ac:dyDescent="0.2">
      <c r="B286" s="41"/>
    </row>
    <row r="287" spans="2:2" x14ac:dyDescent="0.2">
      <c r="B287" s="41"/>
    </row>
    <row r="288" spans="2:2" x14ac:dyDescent="0.2">
      <c r="B288" s="41"/>
    </row>
    <row r="289" spans="2:2" x14ac:dyDescent="0.2">
      <c r="B289" s="41"/>
    </row>
    <row r="290" spans="2:2" x14ac:dyDescent="0.2">
      <c r="B290" s="41"/>
    </row>
    <row r="291" spans="2:2" x14ac:dyDescent="0.2">
      <c r="B291" s="41"/>
    </row>
    <row r="292" spans="2:2" x14ac:dyDescent="0.2">
      <c r="B292" s="41"/>
    </row>
    <row r="293" spans="2:2" x14ac:dyDescent="0.2">
      <c r="B293" s="41"/>
    </row>
    <row r="294" spans="2:2" x14ac:dyDescent="0.2">
      <c r="B294" s="41"/>
    </row>
    <row r="295" spans="2:2" x14ac:dyDescent="0.2">
      <c r="B295" s="41"/>
    </row>
    <row r="296" spans="2:2" x14ac:dyDescent="0.2">
      <c r="B296" s="41"/>
    </row>
    <row r="297" spans="2:2" x14ac:dyDescent="0.2">
      <c r="B297" s="41"/>
    </row>
    <row r="298" spans="2:2" x14ac:dyDescent="0.2">
      <c r="B298" s="41"/>
    </row>
    <row r="299" spans="2:2" x14ac:dyDescent="0.2">
      <c r="B299" s="41"/>
    </row>
    <row r="300" spans="2:2" x14ac:dyDescent="0.2">
      <c r="B300" s="41"/>
    </row>
    <row r="301" spans="2:2" x14ac:dyDescent="0.2">
      <c r="B301" s="41"/>
    </row>
    <row r="302" spans="2:2" x14ac:dyDescent="0.2">
      <c r="B302" s="41"/>
    </row>
    <row r="303" spans="2:2" x14ac:dyDescent="0.2">
      <c r="B303" s="41"/>
    </row>
    <row r="304" spans="2:2" x14ac:dyDescent="0.2">
      <c r="B304" s="41"/>
    </row>
    <row r="305" spans="2:2" x14ac:dyDescent="0.2">
      <c r="B305" s="41"/>
    </row>
    <row r="306" spans="2:2" x14ac:dyDescent="0.2">
      <c r="B306" s="41"/>
    </row>
    <row r="307" spans="2:2" x14ac:dyDescent="0.2">
      <c r="B307" s="41"/>
    </row>
    <row r="308" spans="2:2" x14ac:dyDescent="0.2">
      <c r="B308" s="41"/>
    </row>
    <row r="309" spans="2:2" x14ac:dyDescent="0.2">
      <c r="B309" s="41"/>
    </row>
    <row r="310" spans="2:2" x14ac:dyDescent="0.2">
      <c r="B310" s="41"/>
    </row>
    <row r="311" spans="2:2" x14ac:dyDescent="0.2">
      <c r="B311" s="41"/>
    </row>
    <row r="312" spans="2:2" x14ac:dyDescent="0.2">
      <c r="B312" s="41"/>
    </row>
    <row r="313" spans="2:2" x14ac:dyDescent="0.2">
      <c r="B313" s="41"/>
    </row>
    <row r="314" spans="2:2" x14ac:dyDescent="0.2">
      <c r="B314" s="41"/>
    </row>
    <row r="315" spans="2:2" x14ac:dyDescent="0.2">
      <c r="B315" s="41"/>
    </row>
    <row r="316" spans="2:2" x14ac:dyDescent="0.2">
      <c r="B316" s="41"/>
    </row>
    <row r="317" spans="2:2" x14ac:dyDescent="0.2">
      <c r="B317" s="41"/>
    </row>
    <row r="318" spans="2:2" x14ac:dyDescent="0.2">
      <c r="B318" s="41"/>
    </row>
    <row r="319" spans="2:2" x14ac:dyDescent="0.2">
      <c r="B319" s="41"/>
    </row>
    <row r="320" spans="2:2" x14ac:dyDescent="0.2">
      <c r="B320" s="41"/>
    </row>
    <row r="321" spans="2:2" x14ac:dyDescent="0.2">
      <c r="B321" s="41"/>
    </row>
    <row r="322" spans="2:2" x14ac:dyDescent="0.2">
      <c r="B322" s="41"/>
    </row>
    <row r="323" spans="2:2" x14ac:dyDescent="0.2">
      <c r="B323" s="41"/>
    </row>
    <row r="324" spans="2:2" x14ac:dyDescent="0.2">
      <c r="B324" s="41"/>
    </row>
    <row r="325" spans="2:2" x14ac:dyDescent="0.2">
      <c r="B325" s="41"/>
    </row>
    <row r="326" spans="2:2" x14ac:dyDescent="0.2">
      <c r="B326" s="41"/>
    </row>
    <row r="327" spans="2:2" x14ac:dyDescent="0.2">
      <c r="B327" s="41"/>
    </row>
    <row r="328" spans="2:2" x14ac:dyDescent="0.2">
      <c r="B328" s="41"/>
    </row>
    <row r="329" spans="2:2" x14ac:dyDescent="0.2">
      <c r="B329" s="41"/>
    </row>
    <row r="330" spans="2:2" x14ac:dyDescent="0.2">
      <c r="B330" s="41"/>
    </row>
    <row r="331" spans="2:2" x14ac:dyDescent="0.2">
      <c r="B331" s="41"/>
    </row>
    <row r="332" spans="2:2" x14ac:dyDescent="0.2">
      <c r="B332" s="41"/>
    </row>
    <row r="333" spans="2:2" x14ac:dyDescent="0.2">
      <c r="B333" s="41"/>
    </row>
    <row r="334" spans="2:2" x14ac:dyDescent="0.2">
      <c r="B334" s="41"/>
    </row>
    <row r="335" spans="2:2" x14ac:dyDescent="0.2">
      <c r="B335" s="41"/>
    </row>
    <row r="336" spans="2:2" x14ac:dyDescent="0.2">
      <c r="B336" s="41"/>
    </row>
    <row r="337" spans="2:2" x14ac:dyDescent="0.2">
      <c r="B337" s="41"/>
    </row>
    <row r="338" spans="2:2" x14ac:dyDescent="0.2">
      <c r="B338" s="41"/>
    </row>
    <row r="339" spans="2:2" x14ac:dyDescent="0.2">
      <c r="B339" s="41"/>
    </row>
    <row r="340" spans="2:2" x14ac:dyDescent="0.2">
      <c r="B340" s="41"/>
    </row>
    <row r="341" spans="2:2" x14ac:dyDescent="0.2">
      <c r="B341" s="41"/>
    </row>
    <row r="342" spans="2:2" x14ac:dyDescent="0.2">
      <c r="B342" s="41"/>
    </row>
    <row r="343" spans="2:2" x14ac:dyDescent="0.2">
      <c r="B343" s="41"/>
    </row>
    <row r="344" spans="2:2" x14ac:dyDescent="0.2">
      <c r="B344" s="41"/>
    </row>
    <row r="345" spans="2:2" x14ac:dyDescent="0.2">
      <c r="B345" s="41"/>
    </row>
    <row r="346" spans="2:2" x14ac:dyDescent="0.2">
      <c r="B346" s="41"/>
    </row>
    <row r="347" spans="2:2" x14ac:dyDescent="0.2">
      <c r="B347" s="41"/>
    </row>
    <row r="348" spans="2:2" x14ac:dyDescent="0.2">
      <c r="B348" s="41"/>
    </row>
    <row r="349" spans="2:2" x14ac:dyDescent="0.2">
      <c r="B349" s="41"/>
    </row>
    <row r="350" spans="2:2" x14ac:dyDescent="0.2">
      <c r="B350" s="41"/>
    </row>
    <row r="351" spans="2:2" x14ac:dyDescent="0.2">
      <c r="B351" s="41"/>
    </row>
    <row r="352" spans="2:2" x14ac:dyDescent="0.2">
      <c r="B352" s="41"/>
    </row>
    <row r="353" spans="2:2" x14ac:dyDescent="0.2">
      <c r="B353" s="41"/>
    </row>
    <row r="354" spans="2:2" x14ac:dyDescent="0.2">
      <c r="B354" s="41"/>
    </row>
    <row r="355" spans="2:2" x14ac:dyDescent="0.2">
      <c r="B355" s="41"/>
    </row>
    <row r="356" spans="2:2" x14ac:dyDescent="0.2">
      <c r="B356" s="41"/>
    </row>
    <row r="357" spans="2:2" x14ac:dyDescent="0.2">
      <c r="B357" s="41"/>
    </row>
    <row r="358" spans="2:2" x14ac:dyDescent="0.2">
      <c r="B358" s="41"/>
    </row>
    <row r="359" spans="2:2" x14ac:dyDescent="0.2">
      <c r="B359" s="41"/>
    </row>
    <row r="360" spans="2:2" x14ac:dyDescent="0.2">
      <c r="B360" s="41"/>
    </row>
    <row r="361" spans="2:2" x14ac:dyDescent="0.2">
      <c r="B361" s="41"/>
    </row>
    <row r="362" spans="2:2" x14ac:dyDescent="0.2">
      <c r="B362" s="41"/>
    </row>
    <row r="363" spans="2:2" x14ac:dyDescent="0.2">
      <c r="B363" s="41"/>
    </row>
    <row r="364" spans="2:2" x14ac:dyDescent="0.2">
      <c r="B364" s="41"/>
    </row>
    <row r="365" spans="2:2" x14ac:dyDescent="0.2">
      <c r="B365" s="41"/>
    </row>
    <row r="366" spans="2:2" x14ac:dyDescent="0.2">
      <c r="B366" s="41"/>
    </row>
    <row r="367" spans="2:2" x14ac:dyDescent="0.2">
      <c r="B367" s="41"/>
    </row>
    <row r="368" spans="2:2" x14ac:dyDescent="0.2">
      <c r="B368" s="41"/>
    </row>
    <row r="369" spans="2:2" x14ac:dyDescent="0.2">
      <c r="B369" s="41"/>
    </row>
    <row r="370" spans="2:2" x14ac:dyDescent="0.2">
      <c r="B370" s="41"/>
    </row>
    <row r="371" spans="2:2" x14ac:dyDescent="0.2">
      <c r="B371" s="41"/>
    </row>
    <row r="372" spans="2:2" x14ac:dyDescent="0.2">
      <c r="B372" s="41"/>
    </row>
    <row r="373" spans="2:2" x14ac:dyDescent="0.2">
      <c r="B373" s="41"/>
    </row>
    <row r="374" spans="2:2" x14ac:dyDescent="0.2">
      <c r="B374" s="41"/>
    </row>
    <row r="375" spans="2:2" x14ac:dyDescent="0.2">
      <c r="B375" s="41"/>
    </row>
    <row r="376" spans="2:2" x14ac:dyDescent="0.2">
      <c r="B376" s="41"/>
    </row>
    <row r="377" spans="2:2" x14ac:dyDescent="0.2">
      <c r="B377" s="41"/>
    </row>
    <row r="378" spans="2:2" x14ac:dyDescent="0.2">
      <c r="B378" s="41"/>
    </row>
    <row r="379" spans="2:2" x14ac:dyDescent="0.2">
      <c r="B379" s="41"/>
    </row>
    <row r="380" spans="2:2" x14ac:dyDescent="0.2">
      <c r="B380" s="41"/>
    </row>
    <row r="381" spans="2:2" x14ac:dyDescent="0.2">
      <c r="B381" s="41"/>
    </row>
    <row r="382" spans="2:2" x14ac:dyDescent="0.2">
      <c r="B382" s="41"/>
    </row>
    <row r="383" spans="2:2" x14ac:dyDescent="0.2">
      <c r="B383" s="41"/>
    </row>
    <row r="384" spans="2:2" x14ac:dyDescent="0.2">
      <c r="B384" s="41"/>
    </row>
    <row r="385" spans="2:2" x14ac:dyDescent="0.2">
      <c r="B385" s="41"/>
    </row>
    <row r="386" spans="2:2" x14ac:dyDescent="0.2">
      <c r="B386" s="41"/>
    </row>
    <row r="387" spans="2:2" x14ac:dyDescent="0.2">
      <c r="B387" s="41"/>
    </row>
    <row r="388" spans="2:2" x14ac:dyDescent="0.2">
      <c r="B388" s="41"/>
    </row>
    <row r="389" spans="2:2" x14ac:dyDescent="0.2">
      <c r="B389" s="41"/>
    </row>
    <row r="390" spans="2:2" x14ac:dyDescent="0.2">
      <c r="B390" s="41"/>
    </row>
    <row r="391" spans="2:2" x14ac:dyDescent="0.2">
      <c r="B391" s="41"/>
    </row>
    <row r="392" spans="2:2" x14ac:dyDescent="0.2">
      <c r="B392" s="41"/>
    </row>
    <row r="393" spans="2:2" x14ac:dyDescent="0.2">
      <c r="B393" s="41"/>
    </row>
    <row r="394" spans="2:2" x14ac:dyDescent="0.2">
      <c r="B394" s="41"/>
    </row>
    <row r="395" spans="2:2" x14ac:dyDescent="0.2">
      <c r="B395" s="41"/>
    </row>
    <row r="396" spans="2:2" x14ac:dyDescent="0.2">
      <c r="B396" s="41"/>
    </row>
    <row r="397" spans="2:2" x14ac:dyDescent="0.2">
      <c r="B397" s="41"/>
    </row>
    <row r="398" spans="2:2" x14ac:dyDescent="0.2">
      <c r="B398" s="41"/>
    </row>
    <row r="399" spans="2:2" x14ac:dyDescent="0.2">
      <c r="B399" s="41"/>
    </row>
    <row r="400" spans="2:2" x14ac:dyDescent="0.2">
      <c r="B400" s="41"/>
    </row>
    <row r="401" spans="2:2" x14ac:dyDescent="0.2">
      <c r="B401" s="41"/>
    </row>
    <row r="402" spans="2:2" x14ac:dyDescent="0.2">
      <c r="B402" s="41"/>
    </row>
    <row r="403" spans="2:2" x14ac:dyDescent="0.2">
      <c r="B403" s="41"/>
    </row>
    <row r="404" spans="2:2" x14ac:dyDescent="0.2">
      <c r="B404" s="41"/>
    </row>
    <row r="405" spans="2:2" x14ac:dyDescent="0.2">
      <c r="B405" s="41"/>
    </row>
    <row r="406" spans="2:2" x14ac:dyDescent="0.2">
      <c r="B406" s="41"/>
    </row>
    <row r="407" spans="2:2" x14ac:dyDescent="0.2">
      <c r="B407" s="41"/>
    </row>
    <row r="408" spans="2:2" x14ac:dyDescent="0.2">
      <c r="B408" s="41"/>
    </row>
    <row r="409" spans="2:2" x14ac:dyDescent="0.2">
      <c r="B409" s="41"/>
    </row>
    <row r="410" spans="2:2" x14ac:dyDescent="0.2">
      <c r="B410" s="41"/>
    </row>
    <row r="411" spans="2:2" x14ac:dyDescent="0.2">
      <c r="B411" s="41"/>
    </row>
    <row r="412" spans="2:2" x14ac:dyDescent="0.2">
      <c r="B412" s="41"/>
    </row>
    <row r="413" spans="2:2" x14ac:dyDescent="0.2">
      <c r="B413" s="41"/>
    </row>
    <row r="414" spans="2:2" x14ac:dyDescent="0.2">
      <c r="B414" s="41"/>
    </row>
    <row r="415" spans="2:2" x14ac:dyDescent="0.2">
      <c r="B415" s="41"/>
    </row>
    <row r="416" spans="2:2" x14ac:dyDescent="0.2">
      <c r="B416" s="41"/>
    </row>
    <row r="417" spans="2:2" x14ac:dyDescent="0.2">
      <c r="B417" s="41"/>
    </row>
    <row r="418" spans="2:2" x14ac:dyDescent="0.2">
      <c r="B418" s="41"/>
    </row>
    <row r="419" spans="2:2" x14ac:dyDescent="0.2">
      <c r="B419" s="41"/>
    </row>
    <row r="420" spans="2:2" x14ac:dyDescent="0.2">
      <c r="B420" s="41"/>
    </row>
    <row r="421" spans="2:2" x14ac:dyDescent="0.2">
      <c r="B421" s="41"/>
    </row>
    <row r="422" spans="2:2" x14ac:dyDescent="0.2">
      <c r="B422" s="41"/>
    </row>
    <row r="423" spans="2:2" x14ac:dyDescent="0.2">
      <c r="B423" s="41"/>
    </row>
    <row r="424" spans="2:2" x14ac:dyDescent="0.2">
      <c r="B424" s="41"/>
    </row>
    <row r="425" spans="2:2" x14ac:dyDescent="0.2">
      <c r="B425" s="41"/>
    </row>
    <row r="426" spans="2:2" x14ac:dyDescent="0.2">
      <c r="B426" s="41"/>
    </row>
    <row r="427" spans="2:2" x14ac:dyDescent="0.2">
      <c r="B427" s="41"/>
    </row>
    <row r="428" spans="2:2" x14ac:dyDescent="0.2">
      <c r="B428" s="41"/>
    </row>
    <row r="429" spans="2:2" x14ac:dyDescent="0.2">
      <c r="B429" s="41"/>
    </row>
    <row r="430" spans="2:2" x14ac:dyDescent="0.2">
      <c r="B430" s="41"/>
    </row>
    <row r="431" spans="2:2" x14ac:dyDescent="0.2">
      <c r="B431" s="41"/>
    </row>
    <row r="432" spans="2:2" x14ac:dyDescent="0.2">
      <c r="B432" s="41"/>
    </row>
    <row r="433" spans="2:2" x14ac:dyDescent="0.2">
      <c r="B433" s="41"/>
    </row>
    <row r="434" spans="2:2" x14ac:dyDescent="0.2">
      <c r="B434" s="41"/>
    </row>
    <row r="435" spans="2:2" x14ac:dyDescent="0.2">
      <c r="B435" s="41"/>
    </row>
    <row r="436" spans="2:2" x14ac:dyDescent="0.2">
      <c r="B436" s="41"/>
    </row>
    <row r="437" spans="2:2" x14ac:dyDescent="0.2">
      <c r="B437" s="41"/>
    </row>
    <row r="438" spans="2:2" x14ac:dyDescent="0.2">
      <c r="B438" s="41"/>
    </row>
    <row r="439" spans="2:2" x14ac:dyDescent="0.2">
      <c r="B439" s="41"/>
    </row>
    <row r="440" spans="2:2" x14ac:dyDescent="0.2">
      <c r="B440" s="41"/>
    </row>
    <row r="441" spans="2:2" x14ac:dyDescent="0.2">
      <c r="B441" s="41"/>
    </row>
    <row r="442" spans="2:2" x14ac:dyDescent="0.2">
      <c r="B442" s="41"/>
    </row>
    <row r="443" spans="2:2" x14ac:dyDescent="0.2">
      <c r="B443" s="41"/>
    </row>
    <row r="444" spans="2:2" x14ac:dyDescent="0.2">
      <c r="B444" s="41"/>
    </row>
    <row r="445" spans="2:2" x14ac:dyDescent="0.2">
      <c r="B445" s="41"/>
    </row>
    <row r="446" spans="2:2" x14ac:dyDescent="0.2">
      <c r="B446" s="41"/>
    </row>
    <row r="447" spans="2:2" x14ac:dyDescent="0.2">
      <c r="B447" s="41"/>
    </row>
    <row r="448" spans="2:2" x14ac:dyDescent="0.2">
      <c r="B448" s="41"/>
    </row>
    <row r="449" spans="2:2" x14ac:dyDescent="0.2">
      <c r="B449" s="41"/>
    </row>
    <row r="450" spans="2:2" x14ac:dyDescent="0.2">
      <c r="B450" s="41"/>
    </row>
    <row r="451" spans="2:2" x14ac:dyDescent="0.2">
      <c r="B451" s="41"/>
    </row>
    <row r="452" spans="2:2" x14ac:dyDescent="0.2">
      <c r="B452" s="41"/>
    </row>
    <row r="453" spans="2:2" x14ac:dyDescent="0.2">
      <c r="B453" s="41"/>
    </row>
    <row r="454" spans="2:2" x14ac:dyDescent="0.2">
      <c r="B454" s="41"/>
    </row>
    <row r="455" spans="2:2" x14ac:dyDescent="0.2">
      <c r="B455" s="41"/>
    </row>
    <row r="456" spans="2:2" x14ac:dyDescent="0.2">
      <c r="B456" s="41"/>
    </row>
    <row r="457" spans="2:2" x14ac:dyDescent="0.2">
      <c r="B457" s="41"/>
    </row>
    <row r="458" spans="2:2" x14ac:dyDescent="0.2">
      <c r="B458" s="41"/>
    </row>
    <row r="459" spans="2:2" x14ac:dyDescent="0.2">
      <c r="B459" s="41"/>
    </row>
    <row r="460" spans="2:2" x14ac:dyDescent="0.2">
      <c r="B460" s="41"/>
    </row>
    <row r="461" spans="2:2" x14ac:dyDescent="0.2">
      <c r="B461" s="41"/>
    </row>
    <row r="462" spans="2:2" x14ac:dyDescent="0.2">
      <c r="B462" s="41"/>
    </row>
    <row r="463" spans="2:2" x14ac:dyDescent="0.2">
      <c r="B463" s="41"/>
    </row>
    <row r="464" spans="2:2" x14ac:dyDescent="0.2">
      <c r="B464" s="41"/>
    </row>
    <row r="465" spans="2:2" x14ac:dyDescent="0.2">
      <c r="B465" s="41"/>
    </row>
    <row r="466" spans="2:2" x14ac:dyDescent="0.2">
      <c r="B466" s="41"/>
    </row>
    <row r="467" spans="2:2" x14ac:dyDescent="0.2">
      <c r="B467" s="41"/>
    </row>
    <row r="468" spans="2:2" x14ac:dyDescent="0.2">
      <c r="B468" s="41"/>
    </row>
    <row r="469" spans="2:2" x14ac:dyDescent="0.2">
      <c r="B469" s="41"/>
    </row>
    <row r="470" spans="2:2" x14ac:dyDescent="0.2">
      <c r="B470" s="41"/>
    </row>
    <row r="471" spans="2:2" x14ac:dyDescent="0.2">
      <c r="B471" s="41"/>
    </row>
    <row r="472" spans="2:2" x14ac:dyDescent="0.2">
      <c r="B472" s="41"/>
    </row>
    <row r="473" spans="2:2" x14ac:dyDescent="0.2">
      <c r="B473" s="41"/>
    </row>
    <row r="474" spans="2:2" x14ac:dyDescent="0.2">
      <c r="B474" s="41"/>
    </row>
    <row r="475" spans="2:2" x14ac:dyDescent="0.2">
      <c r="B475" s="41"/>
    </row>
    <row r="476" spans="2:2" x14ac:dyDescent="0.2">
      <c r="B476" s="41"/>
    </row>
    <row r="477" spans="2:2" x14ac:dyDescent="0.2">
      <c r="B477" s="41"/>
    </row>
    <row r="478" spans="2:2" x14ac:dyDescent="0.2">
      <c r="B478" s="41"/>
    </row>
    <row r="479" spans="2:2" x14ac:dyDescent="0.2">
      <c r="B479" s="41"/>
    </row>
    <row r="480" spans="2:2" x14ac:dyDescent="0.2">
      <c r="B480" s="41"/>
    </row>
    <row r="481" spans="2:2" x14ac:dyDescent="0.2">
      <c r="B481" s="41"/>
    </row>
    <row r="482" spans="2:2" x14ac:dyDescent="0.2">
      <c r="B482" s="41"/>
    </row>
    <row r="483" spans="2:2" x14ac:dyDescent="0.2">
      <c r="B483" s="41"/>
    </row>
    <row r="484" spans="2:2" x14ac:dyDescent="0.2">
      <c r="B484" s="41"/>
    </row>
    <row r="485" spans="2:2" x14ac:dyDescent="0.2">
      <c r="B485" s="41"/>
    </row>
    <row r="486" spans="2:2" x14ac:dyDescent="0.2">
      <c r="B486" s="41"/>
    </row>
    <row r="487" spans="2:2" x14ac:dyDescent="0.2">
      <c r="B487" s="41"/>
    </row>
    <row r="488" spans="2:2" x14ac:dyDescent="0.2">
      <c r="B488" s="41"/>
    </row>
    <row r="489" spans="2:2" x14ac:dyDescent="0.2">
      <c r="B489" s="41"/>
    </row>
    <row r="490" spans="2:2" x14ac:dyDescent="0.2">
      <c r="B490" s="41"/>
    </row>
    <row r="491" spans="2:2" x14ac:dyDescent="0.2">
      <c r="B491" s="41"/>
    </row>
    <row r="492" spans="2:2" x14ac:dyDescent="0.2">
      <c r="B492" s="41"/>
    </row>
    <row r="493" spans="2:2" x14ac:dyDescent="0.2">
      <c r="B493" s="41"/>
    </row>
    <row r="494" spans="2:2" x14ac:dyDescent="0.2">
      <c r="B494" s="41"/>
    </row>
    <row r="495" spans="2:2" x14ac:dyDescent="0.2">
      <c r="B495" s="41"/>
    </row>
    <row r="496" spans="2:2" x14ac:dyDescent="0.2">
      <c r="B496" s="41"/>
    </row>
    <row r="497" spans="2:2" x14ac:dyDescent="0.2">
      <c r="B497" s="41"/>
    </row>
    <row r="498" spans="2:2" x14ac:dyDescent="0.2">
      <c r="B498" s="41"/>
    </row>
    <row r="499" spans="2:2" x14ac:dyDescent="0.2">
      <c r="B499" s="41"/>
    </row>
    <row r="500" spans="2:2" x14ac:dyDescent="0.2">
      <c r="B500" s="41"/>
    </row>
    <row r="501" spans="2:2" x14ac:dyDescent="0.2">
      <c r="B501" s="41"/>
    </row>
    <row r="502" spans="2:2" x14ac:dyDescent="0.2">
      <c r="B502" s="41"/>
    </row>
    <row r="503" spans="2:2" x14ac:dyDescent="0.2">
      <c r="B503" s="41"/>
    </row>
    <row r="504" spans="2:2" x14ac:dyDescent="0.2">
      <c r="B504" s="41"/>
    </row>
    <row r="505" spans="2:2" x14ac:dyDescent="0.2">
      <c r="B505" s="41"/>
    </row>
    <row r="506" spans="2:2" x14ac:dyDescent="0.2">
      <c r="B506" s="41"/>
    </row>
    <row r="507" spans="2:2" x14ac:dyDescent="0.2">
      <c r="B507" s="41"/>
    </row>
    <row r="508" spans="2:2" x14ac:dyDescent="0.2">
      <c r="B508" s="41"/>
    </row>
    <row r="509" spans="2:2" x14ac:dyDescent="0.2">
      <c r="B509" s="41"/>
    </row>
    <row r="510" spans="2:2" x14ac:dyDescent="0.2">
      <c r="B510" s="41"/>
    </row>
    <row r="511" spans="2:2" x14ac:dyDescent="0.2">
      <c r="B511" s="41"/>
    </row>
    <row r="512" spans="2:2" x14ac:dyDescent="0.2">
      <c r="B512" s="41"/>
    </row>
    <row r="513" spans="2:2" x14ac:dyDescent="0.2">
      <c r="B513" s="41"/>
    </row>
    <row r="514" spans="2:2" x14ac:dyDescent="0.2">
      <c r="B514" s="41"/>
    </row>
    <row r="515" spans="2:2" x14ac:dyDescent="0.2">
      <c r="B515" s="41"/>
    </row>
    <row r="516" spans="2:2" x14ac:dyDescent="0.2">
      <c r="B516" s="41"/>
    </row>
    <row r="517" spans="2:2" x14ac:dyDescent="0.2">
      <c r="B517" s="41"/>
    </row>
    <row r="518" spans="2:2" x14ac:dyDescent="0.2">
      <c r="B518" s="41"/>
    </row>
    <row r="519" spans="2:2" x14ac:dyDescent="0.2">
      <c r="B519" s="41"/>
    </row>
    <row r="520" spans="2:2" x14ac:dyDescent="0.2">
      <c r="B520" s="41"/>
    </row>
    <row r="521" spans="2:2" x14ac:dyDescent="0.2">
      <c r="B521" s="41"/>
    </row>
    <row r="522" spans="2:2" x14ac:dyDescent="0.2">
      <c r="B522" s="41"/>
    </row>
    <row r="523" spans="2:2" x14ac:dyDescent="0.2">
      <c r="B523" s="41"/>
    </row>
    <row r="524" spans="2:2" x14ac:dyDescent="0.2">
      <c r="B524" s="41"/>
    </row>
    <row r="525" spans="2:2" x14ac:dyDescent="0.2">
      <c r="B525" s="41"/>
    </row>
    <row r="526" spans="2:2" x14ac:dyDescent="0.2">
      <c r="B526" s="41"/>
    </row>
    <row r="527" spans="2:2" x14ac:dyDescent="0.2">
      <c r="B527" s="41"/>
    </row>
    <row r="528" spans="2:2" x14ac:dyDescent="0.2">
      <c r="B528" s="41"/>
    </row>
    <row r="529" spans="2:2" x14ac:dyDescent="0.2">
      <c r="B529" s="41"/>
    </row>
    <row r="530" spans="2:2" x14ac:dyDescent="0.2">
      <c r="B530" s="41"/>
    </row>
    <row r="531" spans="2:2" x14ac:dyDescent="0.2">
      <c r="B531" s="41"/>
    </row>
    <row r="532" spans="2:2" x14ac:dyDescent="0.2">
      <c r="B532" s="41"/>
    </row>
    <row r="533" spans="2:2" x14ac:dyDescent="0.2">
      <c r="B533" s="41"/>
    </row>
    <row r="534" spans="2:2" x14ac:dyDescent="0.2">
      <c r="B534" s="41"/>
    </row>
    <row r="535" spans="2:2" x14ac:dyDescent="0.2">
      <c r="B535" s="41"/>
    </row>
    <row r="536" spans="2:2" x14ac:dyDescent="0.2">
      <c r="B536" s="41"/>
    </row>
    <row r="537" spans="2:2" x14ac:dyDescent="0.2">
      <c r="B537" s="41"/>
    </row>
    <row r="538" spans="2:2" x14ac:dyDescent="0.2">
      <c r="B538" s="41"/>
    </row>
    <row r="539" spans="2:2" x14ac:dyDescent="0.2">
      <c r="B539" s="41"/>
    </row>
    <row r="540" spans="2:2" x14ac:dyDescent="0.2">
      <c r="B540" s="41"/>
    </row>
    <row r="541" spans="2:2" x14ac:dyDescent="0.2">
      <c r="B541" s="41"/>
    </row>
    <row r="542" spans="2:2" x14ac:dyDescent="0.2">
      <c r="B542" s="41"/>
    </row>
    <row r="543" spans="2:2" x14ac:dyDescent="0.2">
      <c r="B543" s="41"/>
    </row>
    <row r="544" spans="2:2" x14ac:dyDescent="0.2">
      <c r="B544" s="41"/>
    </row>
    <row r="545" spans="2:2" x14ac:dyDescent="0.2">
      <c r="B545" s="41"/>
    </row>
    <row r="546" spans="2:2" x14ac:dyDescent="0.2">
      <c r="B546" s="41"/>
    </row>
    <row r="547" spans="2:2" x14ac:dyDescent="0.2">
      <c r="B547" s="41"/>
    </row>
    <row r="548" spans="2:2" x14ac:dyDescent="0.2">
      <c r="B548" s="41"/>
    </row>
    <row r="549" spans="2:2" x14ac:dyDescent="0.2">
      <c r="B549" s="41"/>
    </row>
    <row r="550" spans="2:2" x14ac:dyDescent="0.2">
      <c r="B550" s="41"/>
    </row>
    <row r="551" spans="2:2" x14ac:dyDescent="0.2">
      <c r="B551" s="41"/>
    </row>
    <row r="552" spans="2:2" x14ac:dyDescent="0.2">
      <c r="B552" s="41"/>
    </row>
    <row r="553" spans="2:2" x14ac:dyDescent="0.2">
      <c r="B553" s="41"/>
    </row>
    <row r="554" spans="2:2" x14ac:dyDescent="0.2">
      <c r="B554" s="41"/>
    </row>
    <row r="555" spans="2:2" x14ac:dyDescent="0.2">
      <c r="B555" s="41"/>
    </row>
    <row r="556" spans="2:2" x14ac:dyDescent="0.2">
      <c r="B556" s="41"/>
    </row>
    <row r="557" spans="2:2" x14ac:dyDescent="0.2">
      <c r="B557" s="41"/>
    </row>
    <row r="558" spans="2:2" x14ac:dyDescent="0.2">
      <c r="B558" s="41"/>
    </row>
    <row r="559" spans="2:2" x14ac:dyDescent="0.2">
      <c r="B559" s="41"/>
    </row>
    <row r="560" spans="2:2" x14ac:dyDescent="0.2">
      <c r="B560" s="41"/>
    </row>
    <row r="561" spans="2:2" x14ac:dyDescent="0.2">
      <c r="B561" s="41"/>
    </row>
    <row r="562" spans="2:2" x14ac:dyDescent="0.2">
      <c r="B562" s="41"/>
    </row>
    <row r="563" spans="2:2" x14ac:dyDescent="0.2">
      <c r="B563" s="41"/>
    </row>
    <row r="564" spans="2:2" x14ac:dyDescent="0.2">
      <c r="B564" s="41"/>
    </row>
    <row r="565" spans="2:2" x14ac:dyDescent="0.2">
      <c r="B565" s="41"/>
    </row>
    <row r="566" spans="2:2" x14ac:dyDescent="0.2">
      <c r="B566" s="41"/>
    </row>
    <row r="567" spans="2:2" x14ac:dyDescent="0.2">
      <c r="B567" s="41"/>
    </row>
    <row r="568" spans="2:2" x14ac:dyDescent="0.2">
      <c r="B568" s="41"/>
    </row>
    <row r="569" spans="2:2" x14ac:dyDescent="0.2">
      <c r="B569" s="41"/>
    </row>
    <row r="570" spans="2:2" x14ac:dyDescent="0.2">
      <c r="B570" s="41"/>
    </row>
    <row r="571" spans="2:2" x14ac:dyDescent="0.2">
      <c r="B571" s="41"/>
    </row>
    <row r="572" spans="2:2" x14ac:dyDescent="0.2">
      <c r="B572" s="41"/>
    </row>
    <row r="573" spans="2:2" x14ac:dyDescent="0.2">
      <c r="B573" s="41"/>
    </row>
    <row r="574" spans="2:2" x14ac:dyDescent="0.2">
      <c r="B574" s="41"/>
    </row>
    <row r="575" spans="2:2" x14ac:dyDescent="0.2">
      <c r="B575" s="41"/>
    </row>
    <row r="576" spans="2:2" x14ac:dyDescent="0.2">
      <c r="B576" s="41"/>
    </row>
    <row r="577" spans="2:2" x14ac:dyDescent="0.2">
      <c r="B577" s="41"/>
    </row>
    <row r="578" spans="2:2" x14ac:dyDescent="0.2">
      <c r="B578" s="41"/>
    </row>
    <row r="579" spans="2:2" x14ac:dyDescent="0.2">
      <c r="B579" s="41"/>
    </row>
    <row r="580" spans="2:2" x14ac:dyDescent="0.2">
      <c r="B580" s="41"/>
    </row>
    <row r="581" spans="2:2" x14ac:dyDescent="0.2">
      <c r="B581" s="41"/>
    </row>
    <row r="582" spans="2:2" x14ac:dyDescent="0.2">
      <c r="B582" s="41"/>
    </row>
    <row r="583" spans="2:2" x14ac:dyDescent="0.2">
      <c r="B583" s="41"/>
    </row>
    <row r="584" spans="2:2" x14ac:dyDescent="0.2">
      <c r="B584" s="41"/>
    </row>
    <row r="585" spans="2:2" x14ac:dyDescent="0.2">
      <c r="B585" s="41"/>
    </row>
    <row r="586" spans="2:2" x14ac:dyDescent="0.2">
      <c r="B586" s="41"/>
    </row>
    <row r="587" spans="2:2" x14ac:dyDescent="0.2">
      <c r="B587" s="41"/>
    </row>
    <row r="588" spans="2:2" x14ac:dyDescent="0.2">
      <c r="B588" s="41"/>
    </row>
    <row r="589" spans="2:2" x14ac:dyDescent="0.2">
      <c r="B589" s="41"/>
    </row>
    <row r="590" spans="2:2" x14ac:dyDescent="0.2">
      <c r="B590" s="41"/>
    </row>
    <row r="591" spans="2:2" x14ac:dyDescent="0.2">
      <c r="B591" s="41"/>
    </row>
    <row r="592" spans="2:2" x14ac:dyDescent="0.2">
      <c r="B592" s="41"/>
    </row>
    <row r="593" spans="2:2" x14ac:dyDescent="0.2">
      <c r="B593" s="41"/>
    </row>
    <row r="594" spans="2:2" x14ac:dyDescent="0.2">
      <c r="B594" s="41"/>
    </row>
    <row r="595" spans="2:2" x14ac:dyDescent="0.2">
      <c r="B595" s="41"/>
    </row>
    <row r="596" spans="2:2" x14ac:dyDescent="0.2">
      <c r="B596" s="41"/>
    </row>
    <row r="597" spans="2:2" x14ac:dyDescent="0.2">
      <c r="B597" s="41"/>
    </row>
    <row r="598" spans="2:2" x14ac:dyDescent="0.2">
      <c r="B598" s="41"/>
    </row>
    <row r="599" spans="2:2" x14ac:dyDescent="0.2">
      <c r="B599" s="41"/>
    </row>
    <row r="600" spans="2:2" x14ac:dyDescent="0.2">
      <c r="B600" s="41"/>
    </row>
    <row r="601" spans="2:2" x14ac:dyDescent="0.2">
      <c r="B601" s="41"/>
    </row>
    <row r="602" spans="2:2" x14ac:dyDescent="0.2">
      <c r="B602" s="41"/>
    </row>
    <row r="603" spans="2:2" x14ac:dyDescent="0.2">
      <c r="B603" s="41"/>
    </row>
    <row r="604" spans="2:2" x14ac:dyDescent="0.2">
      <c r="B604" s="41"/>
    </row>
    <row r="605" spans="2:2" x14ac:dyDescent="0.2">
      <c r="B605" s="41"/>
    </row>
    <row r="606" spans="2:2" x14ac:dyDescent="0.2">
      <c r="B606" s="41"/>
    </row>
    <row r="607" spans="2:2" x14ac:dyDescent="0.2">
      <c r="B607" s="41"/>
    </row>
    <row r="608" spans="2:2" x14ac:dyDescent="0.2">
      <c r="B608" s="41"/>
    </row>
    <row r="609" spans="2:2" x14ac:dyDescent="0.2">
      <c r="B609" s="41"/>
    </row>
    <row r="610" spans="2:2" x14ac:dyDescent="0.2">
      <c r="B610" s="41"/>
    </row>
    <row r="611" spans="2:2" x14ac:dyDescent="0.2">
      <c r="B611" s="41"/>
    </row>
    <row r="612" spans="2:2" x14ac:dyDescent="0.2">
      <c r="B612" s="41"/>
    </row>
    <row r="613" spans="2:2" x14ac:dyDescent="0.2">
      <c r="B613" s="41"/>
    </row>
    <row r="614" spans="2:2" x14ac:dyDescent="0.2">
      <c r="B614" s="41"/>
    </row>
    <row r="615" spans="2:2" x14ac:dyDescent="0.2">
      <c r="B615" s="41"/>
    </row>
    <row r="616" spans="2:2" x14ac:dyDescent="0.2">
      <c r="B616" s="41"/>
    </row>
    <row r="617" spans="2:2" x14ac:dyDescent="0.2">
      <c r="B617" s="41"/>
    </row>
    <row r="618" spans="2:2" x14ac:dyDescent="0.2">
      <c r="B618" s="41"/>
    </row>
    <row r="619" spans="2:2" x14ac:dyDescent="0.2">
      <c r="B619" s="41"/>
    </row>
    <row r="620" spans="2:2" x14ac:dyDescent="0.2">
      <c r="B620" s="41"/>
    </row>
    <row r="621" spans="2:2" x14ac:dyDescent="0.2">
      <c r="B621" s="41"/>
    </row>
    <row r="622" spans="2:2" x14ac:dyDescent="0.2">
      <c r="B622" s="41"/>
    </row>
    <row r="623" spans="2:2" x14ac:dyDescent="0.2">
      <c r="B623" s="41"/>
    </row>
    <row r="624" spans="2:2" x14ac:dyDescent="0.2">
      <c r="B624" s="41"/>
    </row>
    <row r="625" spans="2:2" x14ac:dyDescent="0.2">
      <c r="B625" s="41"/>
    </row>
    <row r="626" spans="2:2" x14ac:dyDescent="0.2">
      <c r="B626" s="41"/>
    </row>
    <row r="627" spans="2:2" x14ac:dyDescent="0.2">
      <c r="B627" s="41"/>
    </row>
    <row r="628" spans="2:2" x14ac:dyDescent="0.2">
      <c r="B628" s="41"/>
    </row>
    <row r="629" spans="2:2" x14ac:dyDescent="0.2">
      <c r="B629" s="41"/>
    </row>
    <row r="630" spans="2:2" x14ac:dyDescent="0.2">
      <c r="B630" s="41"/>
    </row>
    <row r="631" spans="2:2" x14ac:dyDescent="0.2">
      <c r="B631" s="41"/>
    </row>
    <row r="632" spans="2:2" x14ac:dyDescent="0.2">
      <c r="B632" s="41"/>
    </row>
    <row r="633" spans="2:2" x14ac:dyDescent="0.2">
      <c r="B633" s="41"/>
    </row>
    <row r="634" spans="2:2" x14ac:dyDescent="0.2">
      <c r="B634" s="41"/>
    </row>
    <row r="635" spans="2:2" x14ac:dyDescent="0.2">
      <c r="B635" s="41"/>
    </row>
    <row r="636" spans="2:2" x14ac:dyDescent="0.2">
      <c r="B636" s="41"/>
    </row>
    <row r="637" spans="2:2" x14ac:dyDescent="0.2">
      <c r="B637" s="41"/>
    </row>
    <row r="638" spans="2:2" x14ac:dyDescent="0.2">
      <c r="B638" s="41"/>
    </row>
    <row r="639" spans="2:2" x14ac:dyDescent="0.2">
      <c r="B639" s="41"/>
    </row>
    <row r="640" spans="2:2" x14ac:dyDescent="0.2">
      <c r="B640" s="41"/>
    </row>
    <row r="641" spans="2:2" x14ac:dyDescent="0.2">
      <c r="B641" s="41"/>
    </row>
    <row r="642" spans="2:2" x14ac:dyDescent="0.2">
      <c r="B642" s="41"/>
    </row>
    <row r="643" spans="2:2" x14ac:dyDescent="0.2">
      <c r="B643" s="41"/>
    </row>
    <row r="644" spans="2:2" x14ac:dyDescent="0.2">
      <c r="B644" s="41"/>
    </row>
    <row r="645" spans="2:2" x14ac:dyDescent="0.2">
      <c r="B645" s="41"/>
    </row>
    <row r="646" spans="2:2" x14ac:dyDescent="0.2">
      <c r="B646" s="41"/>
    </row>
    <row r="647" spans="2:2" x14ac:dyDescent="0.2">
      <c r="B647" s="41"/>
    </row>
    <row r="648" spans="2:2" x14ac:dyDescent="0.2">
      <c r="B648" s="41"/>
    </row>
    <row r="649" spans="2:2" x14ac:dyDescent="0.2">
      <c r="B649" s="41"/>
    </row>
    <row r="650" spans="2:2" x14ac:dyDescent="0.2">
      <c r="B650" s="41"/>
    </row>
    <row r="651" spans="2:2" x14ac:dyDescent="0.2">
      <c r="B651" s="41"/>
    </row>
    <row r="652" spans="2:2" x14ac:dyDescent="0.2">
      <c r="B652" s="41"/>
    </row>
    <row r="653" spans="2:2" x14ac:dyDescent="0.2">
      <c r="B653" s="41"/>
    </row>
    <row r="654" spans="2:2" x14ac:dyDescent="0.2">
      <c r="B654" s="41"/>
    </row>
    <row r="655" spans="2:2" x14ac:dyDescent="0.2">
      <c r="B655" s="41"/>
    </row>
    <row r="656" spans="2:2" x14ac:dyDescent="0.2">
      <c r="B656" s="41"/>
    </row>
    <row r="657" spans="2:2" x14ac:dyDescent="0.2">
      <c r="B657" s="41"/>
    </row>
    <row r="658" spans="2:2" x14ac:dyDescent="0.2">
      <c r="B658" s="41"/>
    </row>
    <row r="659" spans="2:2" x14ac:dyDescent="0.2">
      <c r="B659" s="41"/>
    </row>
    <row r="660" spans="2:2" x14ac:dyDescent="0.2">
      <c r="B660" s="41"/>
    </row>
    <row r="661" spans="2:2" x14ac:dyDescent="0.2">
      <c r="B661" s="41"/>
    </row>
    <row r="662" spans="2:2" x14ac:dyDescent="0.2">
      <c r="B662" s="41"/>
    </row>
    <row r="663" spans="2:2" x14ac:dyDescent="0.2">
      <c r="B663" s="41"/>
    </row>
    <row r="664" spans="2:2" x14ac:dyDescent="0.2">
      <c r="B664" s="41"/>
    </row>
    <row r="665" spans="2:2" x14ac:dyDescent="0.2">
      <c r="B665" s="41"/>
    </row>
    <row r="666" spans="2:2" x14ac:dyDescent="0.2">
      <c r="B666" s="41"/>
    </row>
    <row r="667" spans="2:2" x14ac:dyDescent="0.2">
      <c r="B667" s="41"/>
    </row>
    <row r="668" spans="2:2" x14ac:dyDescent="0.2">
      <c r="B668" s="41"/>
    </row>
    <row r="669" spans="2:2" x14ac:dyDescent="0.2">
      <c r="B669" s="41"/>
    </row>
    <row r="670" spans="2:2" x14ac:dyDescent="0.2">
      <c r="B670" s="41"/>
    </row>
    <row r="671" spans="2:2" x14ac:dyDescent="0.2">
      <c r="B671" s="41"/>
    </row>
    <row r="672" spans="2:2" x14ac:dyDescent="0.2">
      <c r="B672" s="41"/>
    </row>
    <row r="673" spans="2:2" x14ac:dyDescent="0.2">
      <c r="B673" s="41"/>
    </row>
    <row r="674" spans="2:2" x14ac:dyDescent="0.2">
      <c r="B674" s="41"/>
    </row>
    <row r="675" spans="2:2" x14ac:dyDescent="0.2">
      <c r="B675" s="41"/>
    </row>
    <row r="676" spans="2:2" x14ac:dyDescent="0.2">
      <c r="B676" s="41"/>
    </row>
    <row r="677" spans="2:2" x14ac:dyDescent="0.2">
      <c r="B677" s="41"/>
    </row>
    <row r="678" spans="2:2" x14ac:dyDescent="0.2">
      <c r="B678" s="41"/>
    </row>
    <row r="679" spans="2:2" x14ac:dyDescent="0.2">
      <c r="B679" s="41"/>
    </row>
    <row r="680" spans="2:2" x14ac:dyDescent="0.2">
      <c r="B680" s="41"/>
    </row>
    <row r="681" spans="2:2" x14ac:dyDescent="0.2">
      <c r="B681" s="41"/>
    </row>
    <row r="682" spans="2:2" x14ac:dyDescent="0.2">
      <c r="B682" s="41"/>
    </row>
    <row r="683" spans="2:2" x14ac:dyDescent="0.2">
      <c r="B683" s="41"/>
    </row>
    <row r="684" spans="2:2" x14ac:dyDescent="0.2">
      <c r="B684" s="41"/>
    </row>
    <row r="685" spans="2:2" x14ac:dyDescent="0.2">
      <c r="B685" s="41"/>
    </row>
    <row r="686" spans="2:2" x14ac:dyDescent="0.2">
      <c r="B686" s="41"/>
    </row>
    <row r="687" spans="2:2" x14ac:dyDescent="0.2">
      <c r="B687" s="41"/>
    </row>
    <row r="688" spans="2:2" x14ac:dyDescent="0.2">
      <c r="B688" s="41"/>
    </row>
    <row r="689" spans="2:2" x14ac:dyDescent="0.2">
      <c r="B689" s="41"/>
    </row>
    <row r="690" spans="2:2" x14ac:dyDescent="0.2">
      <c r="B690" s="41"/>
    </row>
    <row r="691" spans="2:2" x14ac:dyDescent="0.2">
      <c r="B691" s="41"/>
    </row>
    <row r="692" spans="2:2" x14ac:dyDescent="0.2">
      <c r="B692" s="41"/>
    </row>
    <row r="693" spans="2:2" x14ac:dyDescent="0.2">
      <c r="B693" s="41"/>
    </row>
    <row r="694" spans="2:2" x14ac:dyDescent="0.2">
      <c r="B694" s="41"/>
    </row>
    <row r="695" spans="2:2" x14ac:dyDescent="0.2">
      <c r="B695" s="41"/>
    </row>
    <row r="696" spans="2:2" x14ac:dyDescent="0.2">
      <c r="B696" s="41"/>
    </row>
    <row r="697" spans="2:2" x14ac:dyDescent="0.2">
      <c r="B697" s="41"/>
    </row>
    <row r="698" spans="2:2" x14ac:dyDescent="0.2">
      <c r="B698" s="41"/>
    </row>
    <row r="699" spans="2:2" x14ac:dyDescent="0.2">
      <c r="B699" s="41"/>
    </row>
    <row r="700" spans="2:2" x14ac:dyDescent="0.2">
      <c r="B700" s="41"/>
    </row>
    <row r="701" spans="2:2" x14ac:dyDescent="0.2">
      <c r="B701" s="41"/>
    </row>
    <row r="702" spans="2:2" x14ac:dyDescent="0.2">
      <c r="B702" s="41"/>
    </row>
    <row r="703" spans="2:2" x14ac:dyDescent="0.2">
      <c r="B703" s="41"/>
    </row>
    <row r="704" spans="2:2" x14ac:dyDescent="0.2">
      <c r="B704" s="41"/>
    </row>
    <row r="705" spans="2:2" x14ac:dyDescent="0.2">
      <c r="B705" s="41"/>
    </row>
    <row r="706" spans="2:2" x14ac:dyDescent="0.2">
      <c r="B706" s="41"/>
    </row>
    <row r="707" spans="2:2" x14ac:dyDescent="0.2">
      <c r="B707" s="41"/>
    </row>
    <row r="708" spans="2:2" x14ac:dyDescent="0.2">
      <c r="B708" s="41"/>
    </row>
    <row r="709" spans="2:2" x14ac:dyDescent="0.2">
      <c r="B709" s="41"/>
    </row>
    <row r="710" spans="2:2" x14ac:dyDescent="0.2">
      <c r="B710" s="41"/>
    </row>
    <row r="711" spans="2:2" x14ac:dyDescent="0.2">
      <c r="B711" s="41"/>
    </row>
    <row r="712" spans="2:2" x14ac:dyDescent="0.2">
      <c r="B712" s="41"/>
    </row>
    <row r="713" spans="2:2" x14ac:dyDescent="0.2">
      <c r="B713" s="41"/>
    </row>
    <row r="714" spans="2:2" x14ac:dyDescent="0.2">
      <c r="B714" s="41"/>
    </row>
    <row r="715" spans="2:2" x14ac:dyDescent="0.2">
      <c r="B715" s="41"/>
    </row>
    <row r="716" spans="2:2" x14ac:dyDescent="0.2">
      <c r="B716" s="41"/>
    </row>
    <row r="717" spans="2:2" x14ac:dyDescent="0.2">
      <c r="B717" s="41"/>
    </row>
    <row r="718" spans="2:2" x14ac:dyDescent="0.2">
      <c r="B718" s="41"/>
    </row>
    <row r="719" spans="2:2" x14ac:dyDescent="0.2">
      <c r="B719" s="41"/>
    </row>
    <row r="720" spans="2:2" x14ac:dyDescent="0.2">
      <c r="B720" s="41"/>
    </row>
    <row r="721" spans="2:2" x14ac:dyDescent="0.2">
      <c r="B721" s="41"/>
    </row>
    <row r="722" spans="2:2" x14ac:dyDescent="0.2">
      <c r="B722" s="41"/>
    </row>
    <row r="723" spans="2:2" x14ac:dyDescent="0.2">
      <c r="B723" s="41"/>
    </row>
    <row r="724" spans="2:2" x14ac:dyDescent="0.2">
      <c r="B724" s="41"/>
    </row>
    <row r="725" spans="2:2" x14ac:dyDescent="0.2">
      <c r="B725" s="41"/>
    </row>
    <row r="726" spans="2:2" x14ac:dyDescent="0.2">
      <c r="B726" s="41"/>
    </row>
    <row r="727" spans="2:2" x14ac:dyDescent="0.2">
      <c r="B727" s="41"/>
    </row>
    <row r="728" spans="2:2" x14ac:dyDescent="0.2">
      <c r="B728" s="41"/>
    </row>
    <row r="729" spans="2:2" x14ac:dyDescent="0.2">
      <c r="B729" s="41"/>
    </row>
    <row r="730" spans="2:2" x14ac:dyDescent="0.2">
      <c r="B730" s="41"/>
    </row>
    <row r="731" spans="2:2" x14ac:dyDescent="0.2">
      <c r="B731" s="41"/>
    </row>
    <row r="732" spans="2:2" x14ac:dyDescent="0.2">
      <c r="B732" s="41"/>
    </row>
    <row r="733" spans="2:2" x14ac:dyDescent="0.2">
      <c r="B733" s="41"/>
    </row>
    <row r="734" spans="2:2" x14ac:dyDescent="0.2">
      <c r="B734" s="41"/>
    </row>
    <row r="735" spans="2:2" x14ac:dyDescent="0.2">
      <c r="B735" s="41"/>
    </row>
    <row r="736" spans="2:2" x14ac:dyDescent="0.2">
      <c r="B736" s="41"/>
    </row>
    <row r="737" spans="2:2" x14ac:dyDescent="0.2">
      <c r="B737" s="41"/>
    </row>
    <row r="738" spans="2:2" x14ac:dyDescent="0.2">
      <c r="B738" s="41"/>
    </row>
    <row r="739" spans="2:2" x14ac:dyDescent="0.2">
      <c r="B739" s="41"/>
    </row>
    <row r="740" spans="2:2" x14ac:dyDescent="0.2">
      <c r="B740" s="41"/>
    </row>
    <row r="741" spans="2:2" x14ac:dyDescent="0.2">
      <c r="B741" s="41"/>
    </row>
    <row r="742" spans="2:2" x14ac:dyDescent="0.2">
      <c r="B742" s="41"/>
    </row>
    <row r="743" spans="2:2" x14ac:dyDescent="0.2">
      <c r="B743" s="41"/>
    </row>
    <row r="744" spans="2:2" x14ac:dyDescent="0.2">
      <c r="B744" s="41"/>
    </row>
    <row r="745" spans="2:2" x14ac:dyDescent="0.2">
      <c r="B745" s="41"/>
    </row>
    <row r="746" spans="2:2" x14ac:dyDescent="0.2">
      <c r="B746" s="41"/>
    </row>
    <row r="747" spans="2:2" x14ac:dyDescent="0.2">
      <c r="B747" s="41"/>
    </row>
    <row r="748" spans="2:2" x14ac:dyDescent="0.2">
      <c r="B748" s="41"/>
    </row>
    <row r="749" spans="2:2" x14ac:dyDescent="0.2">
      <c r="B749" s="41"/>
    </row>
    <row r="750" spans="2:2" x14ac:dyDescent="0.2">
      <c r="B750" s="41"/>
    </row>
    <row r="751" spans="2:2" x14ac:dyDescent="0.2">
      <c r="B751" s="41"/>
    </row>
    <row r="752" spans="2:2" x14ac:dyDescent="0.2">
      <c r="B752" s="41"/>
    </row>
    <row r="753" spans="2:2" x14ac:dyDescent="0.2">
      <c r="B753" s="41"/>
    </row>
    <row r="754" spans="2:2" x14ac:dyDescent="0.2">
      <c r="B754" s="41"/>
    </row>
    <row r="755" spans="2:2" x14ac:dyDescent="0.2">
      <c r="B755" s="41"/>
    </row>
    <row r="756" spans="2:2" x14ac:dyDescent="0.2">
      <c r="B756" s="41"/>
    </row>
    <row r="757" spans="2:2" x14ac:dyDescent="0.2">
      <c r="B757" s="41"/>
    </row>
    <row r="758" spans="2:2" x14ac:dyDescent="0.2">
      <c r="B758" s="41"/>
    </row>
    <row r="759" spans="2:2" x14ac:dyDescent="0.2">
      <c r="B759" s="41"/>
    </row>
    <row r="760" spans="2:2" x14ac:dyDescent="0.2">
      <c r="B760" s="41"/>
    </row>
    <row r="761" spans="2:2" x14ac:dyDescent="0.2">
      <c r="B761" s="41"/>
    </row>
    <row r="762" spans="2:2" x14ac:dyDescent="0.2">
      <c r="B762" s="41"/>
    </row>
    <row r="763" spans="2:2" x14ac:dyDescent="0.2">
      <c r="B763" s="41"/>
    </row>
    <row r="764" spans="2:2" x14ac:dyDescent="0.2">
      <c r="B764" s="41"/>
    </row>
    <row r="765" spans="2:2" x14ac:dyDescent="0.2">
      <c r="B765" s="41"/>
    </row>
    <row r="766" spans="2:2" x14ac:dyDescent="0.2">
      <c r="B766" s="41"/>
    </row>
    <row r="767" spans="2:2" x14ac:dyDescent="0.2">
      <c r="B767" s="41"/>
    </row>
    <row r="768" spans="2:2" x14ac:dyDescent="0.2">
      <c r="B768" s="41"/>
    </row>
    <row r="769" spans="2:2" x14ac:dyDescent="0.2">
      <c r="B769" s="41"/>
    </row>
    <row r="770" spans="2:2" x14ac:dyDescent="0.2">
      <c r="B770" s="41"/>
    </row>
    <row r="771" spans="2:2" x14ac:dyDescent="0.2">
      <c r="B771" s="41"/>
    </row>
    <row r="772" spans="2:2" x14ac:dyDescent="0.2">
      <c r="B772" s="41"/>
    </row>
    <row r="773" spans="2:2" x14ac:dyDescent="0.2">
      <c r="B773" s="41"/>
    </row>
    <row r="774" spans="2:2" x14ac:dyDescent="0.2">
      <c r="B774" s="41"/>
    </row>
    <row r="775" spans="2:2" x14ac:dyDescent="0.2">
      <c r="B775" s="41"/>
    </row>
    <row r="776" spans="2:2" x14ac:dyDescent="0.2">
      <c r="B776" s="41"/>
    </row>
    <row r="777" spans="2:2" x14ac:dyDescent="0.2">
      <c r="B777" s="41"/>
    </row>
    <row r="778" spans="2:2" x14ac:dyDescent="0.2">
      <c r="B778" s="41"/>
    </row>
    <row r="779" spans="2:2" x14ac:dyDescent="0.2">
      <c r="B779" s="41"/>
    </row>
    <row r="780" spans="2:2" x14ac:dyDescent="0.2">
      <c r="B780" s="41"/>
    </row>
    <row r="781" spans="2:2" x14ac:dyDescent="0.2">
      <c r="B781" s="41"/>
    </row>
    <row r="782" spans="2:2" x14ac:dyDescent="0.2">
      <c r="B782" s="41"/>
    </row>
    <row r="783" spans="2:2" x14ac:dyDescent="0.2">
      <c r="B783" s="41"/>
    </row>
    <row r="784" spans="2:2" x14ac:dyDescent="0.2">
      <c r="B784" s="41"/>
    </row>
    <row r="785" spans="2:2" x14ac:dyDescent="0.2">
      <c r="B785" s="41"/>
    </row>
    <row r="786" spans="2:2" x14ac:dyDescent="0.2">
      <c r="B786" s="41"/>
    </row>
    <row r="787" spans="2:2" x14ac:dyDescent="0.2">
      <c r="B787" s="41"/>
    </row>
    <row r="788" spans="2:2" x14ac:dyDescent="0.2">
      <c r="B788" s="41"/>
    </row>
    <row r="789" spans="2:2" x14ac:dyDescent="0.2">
      <c r="B789" s="41"/>
    </row>
    <row r="790" spans="2:2" x14ac:dyDescent="0.2">
      <c r="B790" s="41"/>
    </row>
    <row r="791" spans="2:2" x14ac:dyDescent="0.2">
      <c r="B791" s="41"/>
    </row>
    <row r="792" spans="2:2" x14ac:dyDescent="0.2">
      <c r="B792" s="41"/>
    </row>
    <row r="793" spans="2:2" x14ac:dyDescent="0.2">
      <c r="B793" s="41"/>
    </row>
    <row r="794" spans="2:2" x14ac:dyDescent="0.2">
      <c r="B794" s="41"/>
    </row>
    <row r="795" spans="2:2" x14ac:dyDescent="0.2">
      <c r="B795" s="41"/>
    </row>
    <row r="796" spans="2:2" x14ac:dyDescent="0.2">
      <c r="B796" s="41"/>
    </row>
    <row r="797" spans="2:2" x14ac:dyDescent="0.2">
      <c r="B797" s="41"/>
    </row>
    <row r="798" spans="2:2" x14ac:dyDescent="0.2">
      <c r="B798" s="41"/>
    </row>
    <row r="799" spans="2:2" x14ac:dyDescent="0.2">
      <c r="B799" s="41"/>
    </row>
    <row r="800" spans="2:2" x14ac:dyDescent="0.2">
      <c r="B800" s="41"/>
    </row>
    <row r="801" spans="2:2" x14ac:dyDescent="0.2">
      <c r="B801" s="41"/>
    </row>
    <row r="802" spans="2:2" x14ac:dyDescent="0.2">
      <c r="B802" s="41"/>
    </row>
    <row r="803" spans="2:2" x14ac:dyDescent="0.2">
      <c r="B803" s="41"/>
    </row>
    <row r="804" spans="2:2" x14ac:dyDescent="0.2">
      <c r="B804" s="41"/>
    </row>
    <row r="805" spans="2:2" x14ac:dyDescent="0.2">
      <c r="B805" s="41"/>
    </row>
    <row r="806" spans="2:2" x14ac:dyDescent="0.2">
      <c r="B806" s="41"/>
    </row>
    <row r="807" spans="2:2" x14ac:dyDescent="0.2">
      <c r="B807" s="41"/>
    </row>
    <row r="808" spans="2:2" x14ac:dyDescent="0.2">
      <c r="B808" s="41"/>
    </row>
    <row r="809" spans="2:2" x14ac:dyDescent="0.2">
      <c r="B809" s="41"/>
    </row>
    <row r="810" spans="2:2" x14ac:dyDescent="0.2">
      <c r="B810" s="41"/>
    </row>
    <row r="811" spans="2:2" x14ac:dyDescent="0.2">
      <c r="B811" s="41"/>
    </row>
    <row r="812" spans="2:2" x14ac:dyDescent="0.2">
      <c r="B812" s="41"/>
    </row>
    <row r="813" spans="2:2" x14ac:dyDescent="0.2">
      <c r="B813" s="41"/>
    </row>
    <row r="814" spans="2:2" x14ac:dyDescent="0.2">
      <c r="B814" s="41"/>
    </row>
    <row r="815" spans="2:2" x14ac:dyDescent="0.2">
      <c r="B815" s="41"/>
    </row>
    <row r="816" spans="2:2" x14ac:dyDescent="0.2">
      <c r="B816" s="41"/>
    </row>
    <row r="817" spans="2:2" x14ac:dyDescent="0.2">
      <c r="B817" s="41"/>
    </row>
    <row r="818" spans="2:2" x14ac:dyDescent="0.2">
      <c r="B818" s="41"/>
    </row>
    <row r="819" spans="2:2" x14ac:dyDescent="0.2">
      <c r="B819" s="41"/>
    </row>
    <row r="820" spans="2:2" x14ac:dyDescent="0.2">
      <c r="B820" s="41"/>
    </row>
    <row r="821" spans="2:2" x14ac:dyDescent="0.2">
      <c r="B821" s="41"/>
    </row>
    <row r="822" spans="2:2" x14ac:dyDescent="0.2">
      <c r="B822" s="41"/>
    </row>
    <row r="823" spans="2:2" x14ac:dyDescent="0.2">
      <c r="B823" s="41"/>
    </row>
    <row r="824" spans="2:2" x14ac:dyDescent="0.2">
      <c r="B824" s="41"/>
    </row>
    <row r="825" spans="2:2" x14ac:dyDescent="0.2">
      <c r="B825" s="41"/>
    </row>
    <row r="826" spans="2:2" x14ac:dyDescent="0.2">
      <c r="B826" s="41"/>
    </row>
    <row r="827" spans="2:2" x14ac:dyDescent="0.2">
      <c r="B827" s="41"/>
    </row>
    <row r="828" spans="2:2" x14ac:dyDescent="0.2">
      <c r="B828" s="41"/>
    </row>
    <row r="829" spans="2:2" x14ac:dyDescent="0.2">
      <c r="B829" s="41"/>
    </row>
    <row r="830" spans="2:2" x14ac:dyDescent="0.2">
      <c r="B830" s="41"/>
    </row>
    <row r="831" spans="2:2" x14ac:dyDescent="0.2">
      <c r="B831" s="41"/>
    </row>
    <row r="832" spans="2:2" x14ac:dyDescent="0.2">
      <c r="B832" s="41"/>
    </row>
    <row r="833" spans="2:2" x14ac:dyDescent="0.2">
      <c r="B833" s="41"/>
    </row>
    <row r="834" spans="2:2" x14ac:dyDescent="0.2">
      <c r="B834" s="41"/>
    </row>
    <row r="835" spans="2:2" x14ac:dyDescent="0.2">
      <c r="B835" s="41"/>
    </row>
    <row r="836" spans="2:2" x14ac:dyDescent="0.2">
      <c r="B836" s="41"/>
    </row>
    <row r="837" spans="2:2" x14ac:dyDescent="0.2">
      <c r="B837" s="41"/>
    </row>
    <row r="838" spans="2:2" x14ac:dyDescent="0.2">
      <c r="B838" s="41"/>
    </row>
    <row r="839" spans="2:2" x14ac:dyDescent="0.2">
      <c r="B839" s="41"/>
    </row>
    <row r="840" spans="2:2" x14ac:dyDescent="0.2">
      <c r="B840" s="41"/>
    </row>
    <row r="841" spans="2:2" x14ac:dyDescent="0.2">
      <c r="B841" s="41"/>
    </row>
    <row r="842" spans="2:2" x14ac:dyDescent="0.2">
      <c r="B842" s="41"/>
    </row>
    <row r="843" spans="2:2" x14ac:dyDescent="0.2">
      <c r="B843" s="41"/>
    </row>
    <row r="844" spans="2:2" x14ac:dyDescent="0.2">
      <c r="B844" s="41"/>
    </row>
    <row r="845" spans="2:2" x14ac:dyDescent="0.2">
      <c r="B845" s="41"/>
    </row>
    <row r="846" spans="2:2" x14ac:dyDescent="0.2">
      <c r="B846" s="41"/>
    </row>
    <row r="847" spans="2:2" x14ac:dyDescent="0.2">
      <c r="B847" s="41"/>
    </row>
    <row r="848" spans="2:2" x14ac:dyDescent="0.2">
      <c r="B848" s="41"/>
    </row>
    <row r="849" spans="2:2" x14ac:dyDescent="0.2">
      <c r="B849" s="41"/>
    </row>
    <row r="850" spans="2:2" x14ac:dyDescent="0.2">
      <c r="B850" s="41"/>
    </row>
    <row r="851" spans="2:2" x14ac:dyDescent="0.2">
      <c r="B851" s="41"/>
    </row>
    <row r="852" spans="2:2" x14ac:dyDescent="0.2">
      <c r="B852" s="41"/>
    </row>
    <row r="853" spans="2:2" x14ac:dyDescent="0.2">
      <c r="B853" s="41"/>
    </row>
    <row r="854" spans="2:2" x14ac:dyDescent="0.2">
      <c r="B854" s="41"/>
    </row>
    <row r="855" spans="2:2" x14ac:dyDescent="0.2">
      <c r="B855" s="41"/>
    </row>
    <row r="856" spans="2:2" x14ac:dyDescent="0.2">
      <c r="B856" s="41"/>
    </row>
    <row r="857" spans="2:2" x14ac:dyDescent="0.2">
      <c r="B857" s="41"/>
    </row>
    <row r="858" spans="2:2" x14ac:dyDescent="0.2">
      <c r="B858" s="41"/>
    </row>
    <row r="859" spans="2:2" x14ac:dyDescent="0.2">
      <c r="B859" s="41"/>
    </row>
    <row r="860" spans="2:2" x14ac:dyDescent="0.2">
      <c r="B860" s="41"/>
    </row>
    <row r="861" spans="2:2" x14ac:dyDescent="0.2">
      <c r="B861" s="41"/>
    </row>
    <row r="862" spans="2:2" x14ac:dyDescent="0.2">
      <c r="B862" s="41"/>
    </row>
    <row r="863" spans="2:2" x14ac:dyDescent="0.2">
      <c r="B863" s="41"/>
    </row>
    <row r="864" spans="2:2" x14ac:dyDescent="0.2">
      <c r="B864" s="41"/>
    </row>
    <row r="865" spans="2:2" x14ac:dyDescent="0.2">
      <c r="B865" s="41"/>
    </row>
    <row r="866" spans="2:2" x14ac:dyDescent="0.2">
      <c r="B866" s="41"/>
    </row>
    <row r="867" spans="2:2" x14ac:dyDescent="0.2">
      <c r="B867" s="41"/>
    </row>
    <row r="868" spans="2:2" x14ac:dyDescent="0.2">
      <c r="B868" s="41"/>
    </row>
    <row r="869" spans="2:2" x14ac:dyDescent="0.2">
      <c r="B869" s="41"/>
    </row>
    <row r="870" spans="2:2" x14ac:dyDescent="0.2">
      <c r="B870" s="41"/>
    </row>
    <row r="871" spans="2:2" x14ac:dyDescent="0.2">
      <c r="B871" s="41"/>
    </row>
    <row r="872" spans="2:2" x14ac:dyDescent="0.2">
      <c r="B872" s="41"/>
    </row>
    <row r="873" spans="2:2" x14ac:dyDescent="0.2">
      <c r="B873" s="41"/>
    </row>
    <row r="874" spans="2:2" x14ac:dyDescent="0.2">
      <c r="B874" s="41"/>
    </row>
    <row r="875" spans="2:2" x14ac:dyDescent="0.2">
      <c r="B875" s="41"/>
    </row>
    <row r="876" spans="2:2" x14ac:dyDescent="0.2">
      <c r="B876" s="41"/>
    </row>
    <row r="877" spans="2:2" x14ac:dyDescent="0.2">
      <c r="B877" s="41"/>
    </row>
    <row r="878" spans="2:2" x14ac:dyDescent="0.2">
      <c r="B878" s="41"/>
    </row>
    <row r="879" spans="2:2" x14ac:dyDescent="0.2">
      <c r="B879" s="41"/>
    </row>
    <row r="880" spans="2:2" x14ac:dyDescent="0.2">
      <c r="B880" s="41"/>
    </row>
    <row r="881" spans="2:2" x14ac:dyDescent="0.2">
      <c r="B881" s="41"/>
    </row>
    <row r="882" spans="2:2" x14ac:dyDescent="0.2">
      <c r="B882" s="41"/>
    </row>
    <row r="883" spans="2:2" x14ac:dyDescent="0.2">
      <c r="B883" s="41"/>
    </row>
    <row r="884" spans="2:2" x14ac:dyDescent="0.2">
      <c r="B884" s="41"/>
    </row>
    <row r="885" spans="2:2" x14ac:dyDescent="0.2">
      <c r="B885" s="41"/>
    </row>
    <row r="886" spans="2:2" x14ac:dyDescent="0.2">
      <c r="B886" s="41"/>
    </row>
    <row r="887" spans="2:2" x14ac:dyDescent="0.2">
      <c r="B887" s="41"/>
    </row>
    <row r="888" spans="2:2" x14ac:dyDescent="0.2">
      <c r="B888" s="41"/>
    </row>
    <row r="889" spans="2:2" x14ac:dyDescent="0.2">
      <c r="B889" s="41"/>
    </row>
    <row r="890" spans="2:2" x14ac:dyDescent="0.2">
      <c r="B890" s="41"/>
    </row>
    <row r="891" spans="2:2" x14ac:dyDescent="0.2">
      <c r="B891" s="41"/>
    </row>
    <row r="892" spans="2:2" x14ac:dyDescent="0.2">
      <c r="B892" s="41"/>
    </row>
    <row r="893" spans="2:2" x14ac:dyDescent="0.2">
      <c r="B893" s="41"/>
    </row>
    <row r="894" spans="2:2" x14ac:dyDescent="0.2">
      <c r="B894" s="41"/>
    </row>
    <row r="895" spans="2:2" x14ac:dyDescent="0.2">
      <c r="B895" s="41"/>
    </row>
    <row r="896" spans="2:2" x14ac:dyDescent="0.2">
      <c r="B896" s="41"/>
    </row>
    <row r="897" spans="2:2" x14ac:dyDescent="0.2">
      <c r="B897" s="41"/>
    </row>
    <row r="898" spans="2:2" x14ac:dyDescent="0.2">
      <c r="B898" s="41"/>
    </row>
    <row r="899" spans="2:2" x14ac:dyDescent="0.2">
      <c r="B899" s="41"/>
    </row>
    <row r="900" spans="2:2" x14ac:dyDescent="0.2">
      <c r="B900" s="41"/>
    </row>
    <row r="901" spans="2:2" x14ac:dyDescent="0.2">
      <c r="B901" s="41"/>
    </row>
    <row r="902" spans="2:2" x14ac:dyDescent="0.2">
      <c r="B902" s="41"/>
    </row>
    <row r="903" spans="2:2" x14ac:dyDescent="0.2">
      <c r="B903" s="41"/>
    </row>
    <row r="904" spans="2:2" x14ac:dyDescent="0.2">
      <c r="B904" s="41"/>
    </row>
    <row r="905" spans="2:2" x14ac:dyDescent="0.2">
      <c r="B905" s="41"/>
    </row>
    <row r="906" spans="2:2" x14ac:dyDescent="0.2">
      <c r="B906" s="41"/>
    </row>
    <row r="907" spans="2:2" x14ac:dyDescent="0.2">
      <c r="B907" s="41"/>
    </row>
    <row r="908" spans="2:2" x14ac:dyDescent="0.2">
      <c r="B908" s="41"/>
    </row>
    <row r="909" spans="2:2" x14ac:dyDescent="0.2">
      <c r="B909" s="41"/>
    </row>
    <row r="910" spans="2:2" x14ac:dyDescent="0.2">
      <c r="B910" s="41"/>
    </row>
    <row r="911" spans="2:2" x14ac:dyDescent="0.2">
      <c r="B911" s="41"/>
    </row>
    <row r="912" spans="2:2" x14ac:dyDescent="0.2">
      <c r="B912" s="41"/>
    </row>
    <row r="913" spans="2:2" x14ac:dyDescent="0.2">
      <c r="B913" s="41"/>
    </row>
    <row r="914" spans="2:2" x14ac:dyDescent="0.2">
      <c r="B914" s="41"/>
    </row>
    <row r="915" spans="2:2" x14ac:dyDescent="0.2">
      <c r="B915" s="41"/>
    </row>
    <row r="916" spans="2:2" x14ac:dyDescent="0.2">
      <c r="B916" s="41"/>
    </row>
    <row r="917" spans="2:2" x14ac:dyDescent="0.2">
      <c r="B917" s="41"/>
    </row>
    <row r="918" spans="2:2" x14ac:dyDescent="0.2">
      <c r="B918" s="41"/>
    </row>
    <row r="919" spans="2:2" x14ac:dyDescent="0.2">
      <c r="B919" s="41"/>
    </row>
    <row r="920" spans="2:2" x14ac:dyDescent="0.2">
      <c r="B920" s="41"/>
    </row>
    <row r="921" spans="2:2" x14ac:dyDescent="0.2">
      <c r="B921" s="41"/>
    </row>
    <row r="922" spans="2:2" x14ac:dyDescent="0.2">
      <c r="B922" s="41"/>
    </row>
    <row r="923" spans="2:2" x14ac:dyDescent="0.2">
      <c r="B923" s="41"/>
    </row>
    <row r="924" spans="2:2" x14ac:dyDescent="0.2">
      <c r="B924" s="41"/>
    </row>
    <row r="925" spans="2:2" x14ac:dyDescent="0.2">
      <c r="B925" s="41"/>
    </row>
    <row r="926" spans="2:2" x14ac:dyDescent="0.2">
      <c r="B926" s="41"/>
    </row>
    <row r="927" spans="2:2" x14ac:dyDescent="0.2">
      <c r="B927" s="41"/>
    </row>
    <row r="928" spans="2:2" x14ac:dyDescent="0.2">
      <c r="B928" s="41"/>
    </row>
    <row r="929" spans="2:2" x14ac:dyDescent="0.2">
      <c r="B929" s="41"/>
    </row>
    <row r="930" spans="2:2" x14ac:dyDescent="0.2">
      <c r="B930" s="41"/>
    </row>
    <row r="931" spans="2:2" x14ac:dyDescent="0.2">
      <c r="B931" s="41"/>
    </row>
    <row r="932" spans="2:2" x14ac:dyDescent="0.2">
      <c r="B932" s="41"/>
    </row>
    <row r="933" spans="2:2" x14ac:dyDescent="0.2">
      <c r="B933" s="41"/>
    </row>
    <row r="934" spans="2:2" x14ac:dyDescent="0.2">
      <c r="B934" s="41"/>
    </row>
    <row r="935" spans="2:2" x14ac:dyDescent="0.2">
      <c r="B935" s="41"/>
    </row>
    <row r="936" spans="2:2" x14ac:dyDescent="0.2">
      <c r="B936" s="41"/>
    </row>
    <row r="937" spans="2:2" x14ac:dyDescent="0.2">
      <c r="B937" s="41"/>
    </row>
    <row r="938" spans="2:2" x14ac:dyDescent="0.2">
      <c r="B938" s="41"/>
    </row>
    <row r="939" spans="2:2" x14ac:dyDescent="0.2">
      <c r="B939" s="41"/>
    </row>
    <row r="940" spans="2:2" x14ac:dyDescent="0.2">
      <c r="B940" s="41"/>
    </row>
    <row r="941" spans="2:2" x14ac:dyDescent="0.2">
      <c r="B941" s="41"/>
    </row>
    <row r="942" spans="2:2" x14ac:dyDescent="0.2">
      <c r="B942" s="41"/>
    </row>
    <row r="943" spans="2:2" x14ac:dyDescent="0.2">
      <c r="B943" s="41"/>
    </row>
    <row r="944" spans="2:2" x14ac:dyDescent="0.2">
      <c r="B944" s="41"/>
    </row>
    <row r="945" spans="2:2" x14ac:dyDescent="0.2">
      <c r="B945" s="41"/>
    </row>
    <row r="946" spans="2:2" x14ac:dyDescent="0.2">
      <c r="B946" s="41"/>
    </row>
    <row r="947" spans="2:2" x14ac:dyDescent="0.2">
      <c r="B947" s="41"/>
    </row>
    <row r="948" spans="2:2" x14ac:dyDescent="0.2">
      <c r="B948" s="41"/>
    </row>
    <row r="949" spans="2:2" x14ac:dyDescent="0.2">
      <c r="B949" s="41"/>
    </row>
    <row r="950" spans="2:2" x14ac:dyDescent="0.2">
      <c r="B950" s="41"/>
    </row>
    <row r="951" spans="2:2" x14ac:dyDescent="0.2">
      <c r="B951" s="41"/>
    </row>
    <row r="952" spans="2:2" x14ac:dyDescent="0.2">
      <c r="B952" s="41"/>
    </row>
    <row r="953" spans="2:2" x14ac:dyDescent="0.2">
      <c r="B953" s="41"/>
    </row>
    <row r="954" spans="2:2" x14ac:dyDescent="0.2">
      <c r="B954" s="41"/>
    </row>
    <row r="955" spans="2:2" x14ac:dyDescent="0.2">
      <c r="B955" s="41"/>
    </row>
    <row r="956" spans="2:2" x14ac:dyDescent="0.2">
      <c r="B956" s="41"/>
    </row>
    <row r="957" spans="2:2" x14ac:dyDescent="0.2">
      <c r="B957" s="41"/>
    </row>
    <row r="958" spans="2:2" x14ac:dyDescent="0.2">
      <c r="B958" s="41"/>
    </row>
    <row r="959" spans="2:2" x14ac:dyDescent="0.2">
      <c r="B959" s="41"/>
    </row>
    <row r="960" spans="2:2" x14ac:dyDescent="0.2">
      <c r="B960" s="41"/>
    </row>
    <row r="961" spans="2:2" x14ac:dyDescent="0.2">
      <c r="B961" s="41"/>
    </row>
    <row r="962" spans="2:2" x14ac:dyDescent="0.2">
      <c r="B962" s="41"/>
    </row>
    <row r="963" spans="2:2" x14ac:dyDescent="0.2">
      <c r="B963" s="41"/>
    </row>
    <row r="964" spans="2:2" x14ac:dyDescent="0.2">
      <c r="B964" s="41"/>
    </row>
    <row r="965" spans="2:2" x14ac:dyDescent="0.2">
      <c r="B965" s="41"/>
    </row>
    <row r="966" spans="2:2" x14ac:dyDescent="0.2">
      <c r="B966" s="41"/>
    </row>
    <row r="967" spans="2:2" x14ac:dyDescent="0.2">
      <c r="B967" s="41"/>
    </row>
    <row r="968" spans="2:2" x14ac:dyDescent="0.2">
      <c r="B968" s="41"/>
    </row>
    <row r="969" spans="2:2" x14ac:dyDescent="0.2">
      <c r="B969" s="41"/>
    </row>
    <row r="970" spans="2:2" x14ac:dyDescent="0.2">
      <c r="B970" s="41"/>
    </row>
    <row r="971" spans="2:2" x14ac:dyDescent="0.2">
      <c r="B971" s="41"/>
    </row>
    <row r="972" spans="2:2" x14ac:dyDescent="0.2">
      <c r="B972" s="41"/>
    </row>
    <row r="973" spans="2:2" x14ac:dyDescent="0.2">
      <c r="B973" s="41"/>
    </row>
    <row r="974" spans="2:2" x14ac:dyDescent="0.2">
      <c r="B974" s="41"/>
    </row>
    <row r="975" spans="2:2" x14ac:dyDescent="0.2">
      <c r="B975" s="41"/>
    </row>
    <row r="976" spans="2:2" x14ac:dyDescent="0.2">
      <c r="B976" s="41"/>
    </row>
    <row r="977" spans="2:2" x14ac:dyDescent="0.2">
      <c r="B977" s="41"/>
    </row>
    <row r="978" spans="2:2" x14ac:dyDescent="0.2">
      <c r="B978" s="41"/>
    </row>
    <row r="979" spans="2:2" x14ac:dyDescent="0.2">
      <c r="B979" s="41"/>
    </row>
    <row r="980" spans="2:2" x14ac:dyDescent="0.2">
      <c r="B980" s="41"/>
    </row>
    <row r="981" spans="2:2" x14ac:dyDescent="0.2">
      <c r="B981" s="41"/>
    </row>
    <row r="982" spans="2:2" x14ac:dyDescent="0.2">
      <c r="B982" s="41"/>
    </row>
    <row r="983" spans="2:2" x14ac:dyDescent="0.2">
      <c r="B983" s="41"/>
    </row>
    <row r="984" spans="2:2" x14ac:dyDescent="0.2">
      <c r="B984" s="41"/>
    </row>
    <row r="985" spans="2:2" x14ac:dyDescent="0.2">
      <c r="B985" s="41"/>
    </row>
    <row r="986" spans="2:2" x14ac:dyDescent="0.2">
      <c r="B986" s="41"/>
    </row>
    <row r="987" spans="2:2" x14ac:dyDescent="0.2">
      <c r="B987" s="41"/>
    </row>
    <row r="988" spans="2:2" x14ac:dyDescent="0.2">
      <c r="B988" s="41"/>
    </row>
    <row r="989" spans="2:2" x14ac:dyDescent="0.2">
      <c r="B989" s="41"/>
    </row>
    <row r="990" spans="2:2" x14ac:dyDescent="0.2">
      <c r="B990" s="41"/>
    </row>
    <row r="991" spans="2:2" x14ac:dyDescent="0.2">
      <c r="B991" s="41"/>
    </row>
    <row r="992" spans="2:2" x14ac:dyDescent="0.2">
      <c r="B992" s="41"/>
    </row>
    <row r="993" spans="2:2" x14ac:dyDescent="0.2">
      <c r="B993" s="41"/>
    </row>
    <row r="994" spans="2:2" x14ac:dyDescent="0.2">
      <c r="B994" s="41"/>
    </row>
    <row r="995" spans="2:2" x14ac:dyDescent="0.2">
      <c r="B995" s="41"/>
    </row>
    <row r="996" spans="2:2" x14ac:dyDescent="0.2">
      <c r="B996" s="41"/>
    </row>
    <row r="997" spans="2:2" x14ac:dyDescent="0.2">
      <c r="B997" s="41"/>
    </row>
    <row r="998" spans="2:2" x14ac:dyDescent="0.2">
      <c r="B998" s="41"/>
    </row>
    <row r="999" spans="2:2" x14ac:dyDescent="0.2">
      <c r="B999" s="41"/>
    </row>
    <row r="1000" spans="2:2" x14ac:dyDescent="0.2">
      <c r="B1000" s="41"/>
    </row>
    <row r="1001" spans="2:2" x14ac:dyDescent="0.2">
      <c r="B1001" s="41"/>
    </row>
    <row r="1002" spans="2:2" x14ac:dyDescent="0.2">
      <c r="B1002" s="41"/>
    </row>
    <row r="1003" spans="2:2" x14ac:dyDescent="0.2">
      <c r="B1003" s="41"/>
    </row>
    <row r="1004" spans="2:2" x14ac:dyDescent="0.2">
      <c r="B1004" s="41"/>
    </row>
    <row r="1005" spans="2:2" x14ac:dyDescent="0.2">
      <c r="B1005" s="41"/>
    </row>
    <row r="1006" spans="2:2" x14ac:dyDescent="0.2">
      <c r="B1006" s="41"/>
    </row>
    <row r="1007" spans="2:2" x14ac:dyDescent="0.2">
      <c r="B1007" s="41"/>
    </row>
    <row r="1008" spans="2:2" x14ac:dyDescent="0.2">
      <c r="B1008" s="41"/>
    </row>
    <row r="1009" spans="2:2" x14ac:dyDescent="0.2">
      <c r="B1009" s="41"/>
    </row>
    <row r="1010" spans="2:2" x14ac:dyDescent="0.2">
      <c r="B1010" s="41"/>
    </row>
    <row r="1011" spans="2:2" x14ac:dyDescent="0.2">
      <c r="B1011" s="41"/>
    </row>
    <row r="1012" spans="2:2" x14ac:dyDescent="0.2">
      <c r="B1012" s="41"/>
    </row>
    <row r="1013" spans="2:2" x14ac:dyDescent="0.2">
      <c r="B1013" s="41"/>
    </row>
    <row r="1014" spans="2:2" x14ac:dyDescent="0.2">
      <c r="B1014" s="41"/>
    </row>
    <row r="1015" spans="2:2" x14ac:dyDescent="0.2">
      <c r="B1015" s="41"/>
    </row>
    <row r="1016" spans="2:2" x14ac:dyDescent="0.2">
      <c r="B1016" s="41"/>
    </row>
    <row r="1017" spans="2:2" x14ac:dyDescent="0.2">
      <c r="B1017" s="41"/>
    </row>
    <row r="1018" spans="2:2" x14ac:dyDescent="0.2">
      <c r="B1018" s="41"/>
    </row>
    <row r="1019" spans="2:2" x14ac:dyDescent="0.2">
      <c r="B1019" s="41"/>
    </row>
    <row r="1020" spans="2:2" x14ac:dyDescent="0.2">
      <c r="B1020" s="41"/>
    </row>
    <row r="1021" spans="2:2" x14ac:dyDescent="0.2">
      <c r="B1021" s="41"/>
    </row>
    <row r="1022" spans="2:2" x14ac:dyDescent="0.2">
      <c r="B1022" s="41"/>
    </row>
    <row r="1023" spans="2:2" x14ac:dyDescent="0.2">
      <c r="B1023" s="41"/>
    </row>
    <row r="1024" spans="2:2" x14ac:dyDescent="0.2">
      <c r="B1024" s="41"/>
    </row>
    <row r="1025" spans="2:2" x14ac:dyDescent="0.2">
      <c r="B1025" s="41"/>
    </row>
    <row r="1026" spans="2:2" x14ac:dyDescent="0.2">
      <c r="B1026" s="41"/>
    </row>
    <row r="1027" spans="2:2" x14ac:dyDescent="0.2">
      <c r="B1027" s="41"/>
    </row>
    <row r="1028" spans="2:2" x14ac:dyDescent="0.2">
      <c r="B1028" s="41"/>
    </row>
    <row r="1029" spans="2:2" x14ac:dyDescent="0.2">
      <c r="B1029" s="41"/>
    </row>
    <row r="1030" spans="2:2" x14ac:dyDescent="0.2">
      <c r="B1030" s="41"/>
    </row>
    <row r="1031" spans="2:2" x14ac:dyDescent="0.2">
      <c r="B1031" s="41"/>
    </row>
    <row r="1032" spans="2:2" x14ac:dyDescent="0.2">
      <c r="B1032" s="41"/>
    </row>
    <row r="1033" spans="2:2" x14ac:dyDescent="0.2">
      <c r="B1033" s="41"/>
    </row>
    <row r="1034" spans="2:2" x14ac:dyDescent="0.2">
      <c r="B1034" s="41"/>
    </row>
    <row r="1035" spans="2:2" x14ac:dyDescent="0.2">
      <c r="B1035" s="41"/>
    </row>
    <row r="1036" spans="2:2" x14ac:dyDescent="0.2">
      <c r="B1036" s="41"/>
    </row>
    <row r="1037" spans="2:2" x14ac:dyDescent="0.2">
      <c r="B1037" s="41"/>
    </row>
    <row r="1038" spans="2:2" x14ac:dyDescent="0.2">
      <c r="B1038" s="41"/>
    </row>
    <row r="1039" spans="2:2" x14ac:dyDescent="0.2">
      <c r="B1039" s="41"/>
    </row>
    <row r="1040" spans="2:2" x14ac:dyDescent="0.2">
      <c r="B1040" s="41"/>
    </row>
    <row r="1041" spans="2:2" x14ac:dyDescent="0.2">
      <c r="B1041" s="41"/>
    </row>
    <row r="1042" spans="2:2" x14ac:dyDescent="0.2">
      <c r="B1042" s="41"/>
    </row>
    <row r="1043" spans="2:2" x14ac:dyDescent="0.2">
      <c r="B1043" s="41"/>
    </row>
    <row r="1044" spans="2:2" x14ac:dyDescent="0.2">
      <c r="B1044" s="41"/>
    </row>
    <row r="1045" spans="2:2" x14ac:dyDescent="0.2">
      <c r="B1045" s="41"/>
    </row>
    <row r="1046" spans="2:2" x14ac:dyDescent="0.2">
      <c r="B1046" s="41"/>
    </row>
    <row r="1047" spans="2:2" x14ac:dyDescent="0.2">
      <c r="B1047" s="41"/>
    </row>
    <row r="1048" spans="2:2" x14ac:dyDescent="0.2">
      <c r="B1048" s="41"/>
    </row>
    <row r="1049" spans="2:2" x14ac:dyDescent="0.2">
      <c r="B1049" s="41"/>
    </row>
    <row r="1050" spans="2:2" x14ac:dyDescent="0.2">
      <c r="B1050" s="41"/>
    </row>
    <row r="1051" spans="2:2" x14ac:dyDescent="0.2">
      <c r="B1051" s="41"/>
    </row>
    <row r="1052" spans="2:2" x14ac:dyDescent="0.2">
      <c r="B1052" s="41"/>
    </row>
    <row r="1053" spans="2:2" x14ac:dyDescent="0.2">
      <c r="B1053" s="41"/>
    </row>
    <row r="1054" spans="2:2" x14ac:dyDescent="0.2">
      <c r="B1054" s="41"/>
    </row>
    <row r="1055" spans="2:2" x14ac:dyDescent="0.2">
      <c r="B1055" s="41"/>
    </row>
    <row r="1056" spans="2:2" x14ac:dyDescent="0.2">
      <c r="B1056" s="41"/>
    </row>
    <row r="1057" spans="2:2" x14ac:dyDescent="0.2">
      <c r="B1057" s="41"/>
    </row>
    <row r="1058" spans="2:2" x14ac:dyDescent="0.2">
      <c r="B1058" s="41"/>
    </row>
    <row r="1059" spans="2:2" x14ac:dyDescent="0.2">
      <c r="B1059" s="41"/>
    </row>
    <row r="1060" spans="2:2" x14ac:dyDescent="0.2">
      <c r="B1060" s="41"/>
    </row>
    <row r="1061" spans="2:2" x14ac:dyDescent="0.2">
      <c r="B1061" s="41"/>
    </row>
    <row r="1062" spans="2:2" x14ac:dyDescent="0.2">
      <c r="B1062" s="41"/>
    </row>
    <row r="1063" spans="2:2" x14ac:dyDescent="0.2">
      <c r="B1063" s="41"/>
    </row>
    <row r="1064" spans="2:2" x14ac:dyDescent="0.2">
      <c r="B1064" s="41"/>
    </row>
    <row r="1065" spans="2:2" x14ac:dyDescent="0.2">
      <c r="B1065" s="41"/>
    </row>
    <row r="1066" spans="2:2" x14ac:dyDescent="0.2">
      <c r="B1066" s="41"/>
    </row>
    <row r="1067" spans="2:2" x14ac:dyDescent="0.2">
      <c r="B1067" s="41"/>
    </row>
    <row r="1068" spans="2:2" x14ac:dyDescent="0.2">
      <c r="B1068" s="41"/>
    </row>
    <row r="1069" spans="2:2" x14ac:dyDescent="0.2">
      <c r="B1069" s="41"/>
    </row>
    <row r="1070" spans="2:2" x14ac:dyDescent="0.2">
      <c r="B1070" s="41"/>
    </row>
    <row r="1071" spans="2:2" x14ac:dyDescent="0.2">
      <c r="B1071" s="41"/>
    </row>
    <row r="1072" spans="2:2" x14ac:dyDescent="0.2">
      <c r="B1072" s="41"/>
    </row>
    <row r="1073" spans="2:2" x14ac:dyDescent="0.2">
      <c r="B1073" s="41"/>
    </row>
    <row r="1074" spans="2:2" x14ac:dyDescent="0.2">
      <c r="B1074" s="41"/>
    </row>
    <row r="1075" spans="2:2" x14ac:dyDescent="0.2">
      <c r="B1075" s="41"/>
    </row>
    <row r="1076" spans="2:2" x14ac:dyDescent="0.2">
      <c r="B1076" s="41"/>
    </row>
    <row r="1077" spans="2:2" x14ac:dyDescent="0.2">
      <c r="B1077" s="41"/>
    </row>
    <row r="1078" spans="2:2" x14ac:dyDescent="0.2">
      <c r="B1078" s="41"/>
    </row>
    <row r="1079" spans="2:2" x14ac:dyDescent="0.2">
      <c r="B1079" s="41"/>
    </row>
    <row r="1080" spans="2:2" x14ac:dyDescent="0.2">
      <c r="B1080" s="41"/>
    </row>
    <row r="1081" spans="2:2" x14ac:dyDescent="0.2">
      <c r="B1081" s="41"/>
    </row>
    <row r="1082" spans="2:2" x14ac:dyDescent="0.2">
      <c r="B1082" s="41"/>
    </row>
    <row r="1083" spans="2:2" x14ac:dyDescent="0.2">
      <c r="B1083" s="41"/>
    </row>
    <row r="1084" spans="2:2" x14ac:dyDescent="0.2">
      <c r="B1084" s="41"/>
    </row>
    <row r="1085" spans="2:2" x14ac:dyDescent="0.2">
      <c r="B1085" s="41"/>
    </row>
    <row r="1086" spans="2:2" x14ac:dyDescent="0.2">
      <c r="B1086" s="41"/>
    </row>
    <row r="1087" spans="2:2" x14ac:dyDescent="0.2">
      <c r="B1087" s="41"/>
    </row>
    <row r="1088" spans="2:2" x14ac:dyDescent="0.2">
      <c r="B1088" s="41"/>
    </row>
    <row r="1089" spans="2:2" x14ac:dyDescent="0.2">
      <c r="B1089" s="41"/>
    </row>
    <row r="1090" spans="2:2" x14ac:dyDescent="0.2">
      <c r="B1090" s="41"/>
    </row>
    <row r="1091" spans="2:2" x14ac:dyDescent="0.2">
      <c r="B1091" s="41"/>
    </row>
    <row r="1092" spans="2:2" x14ac:dyDescent="0.2">
      <c r="B1092" s="41"/>
    </row>
    <row r="1093" spans="2:2" x14ac:dyDescent="0.2">
      <c r="B1093" s="41"/>
    </row>
    <row r="1094" spans="2:2" x14ac:dyDescent="0.2">
      <c r="B1094" s="41"/>
    </row>
    <row r="1095" spans="2:2" x14ac:dyDescent="0.2">
      <c r="B1095" s="41"/>
    </row>
    <row r="1096" spans="2:2" x14ac:dyDescent="0.2">
      <c r="B1096" s="41"/>
    </row>
    <row r="1097" spans="2:2" x14ac:dyDescent="0.2">
      <c r="B1097" s="41"/>
    </row>
    <row r="1098" spans="2:2" x14ac:dyDescent="0.2">
      <c r="B1098" s="41"/>
    </row>
    <row r="1099" spans="2:2" x14ac:dyDescent="0.2">
      <c r="B1099" s="41"/>
    </row>
    <row r="1100" spans="2:2" x14ac:dyDescent="0.2">
      <c r="B1100" s="41"/>
    </row>
    <row r="1101" spans="2:2" x14ac:dyDescent="0.2">
      <c r="B1101" s="41"/>
    </row>
    <row r="1102" spans="2:2" x14ac:dyDescent="0.2">
      <c r="B1102" s="41"/>
    </row>
    <row r="1103" spans="2:2" x14ac:dyDescent="0.2">
      <c r="B1103" s="41"/>
    </row>
    <row r="1104" spans="2:2" x14ac:dyDescent="0.2">
      <c r="B1104" s="41"/>
    </row>
    <row r="1105" spans="2:2" x14ac:dyDescent="0.2">
      <c r="B1105" s="41"/>
    </row>
    <row r="1106" spans="2:2" x14ac:dyDescent="0.2">
      <c r="B1106" s="41"/>
    </row>
    <row r="1107" spans="2:2" x14ac:dyDescent="0.2">
      <c r="B1107" s="41"/>
    </row>
    <row r="1108" spans="2:2" x14ac:dyDescent="0.2">
      <c r="B1108" s="41"/>
    </row>
    <row r="1109" spans="2:2" x14ac:dyDescent="0.2">
      <c r="B1109" s="41"/>
    </row>
    <row r="1110" spans="2:2" x14ac:dyDescent="0.2">
      <c r="B1110" s="41"/>
    </row>
    <row r="1111" spans="2:2" x14ac:dyDescent="0.2">
      <c r="B1111" s="41"/>
    </row>
    <row r="1112" spans="2:2" x14ac:dyDescent="0.2">
      <c r="B1112" s="41"/>
    </row>
    <row r="1113" spans="2:2" x14ac:dyDescent="0.2">
      <c r="B1113" s="41"/>
    </row>
    <row r="1114" spans="2:2" x14ac:dyDescent="0.2">
      <c r="B1114" s="41"/>
    </row>
    <row r="1115" spans="2:2" x14ac:dyDescent="0.2">
      <c r="B1115" s="41"/>
    </row>
    <row r="1116" spans="2:2" x14ac:dyDescent="0.2">
      <c r="B1116" s="41"/>
    </row>
    <row r="1117" spans="2:2" x14ac:dyDescent="0.2">
      <c r="B1117" s="41"/>
    </row>
    <row r="1118" spans="2:2" x14ac:dyDescent="0.2">
      <c r="B1118" s="41"/>
    </row>
    <row r="1119" spans="2:2" x14ac:dyDescent="0.2">
      <c r="B1119" s="41"/>
    </row>
    <row r="1120" spans="2:2" x14ac:dyDescent="0.2">
      <c r="B1120" s="41"/>
    </row>
    <row r="1121" spans="2:2" x14ac:dyDescent="0.2">
      <c r="B1121" s="41"/>
    </row>
    <row r="1122" spans="2:2" x14ac:dyDescent="0.2">
      <c r="B1122" s="41"/>
    </row>
    <row r="1123" spans="2:2" x14ac:dyDescent="0.2">
      <c r="B1123" s="41"/>
    </row>
    <row r="1124" spans="2:2" x14ac:dyDescent="0.2">
      <c r="B1124" s="41"/>
    </row>
    <row r="1125" spans="2:2" x14ac:dyDescent="0.2">
      <c r="B1125" s="41"/>
    </row>
    <row r="1126" spans="2:2" x14ac:dyDescent="0.2">
      <c r="B1126" s="41"/>
    </row>
    <row r="1127" spans="2:2" x14ac:dyDescent="0.2">
      <c r="B1127" s="41"/>
    </row>
    <row r="1128" spans="2:2" x14ac:dyDescent="0.2">
      <c r="B1128" s="41"/>
    </row>
    <row r="1129" spans="2:2" x14ac:dyDescent="0.2">
      <c r="B1129" s="41"/>
    </row>
    <row r="1130" spans="2:2" x14ac:dyDescent="0.2">
      <c r="B1130" s="41"/>
    </row>
    <row r="1131" spans="2:2" x14ac:dyDescent="0.2">
      <c r="B1131" s="41"/>
    </row>
    <row r="1132" spans="2:2" x14ac:dyDescent="0.2">
      <c r="B1132" s="41"/>
    </row>
    <row r="1133" spans="2:2" x14ac:dyDescent="0.2">
      <c r="B1133" s="41"/>
    </row>
    <row r="1134" spans="2:2" x14ac:dyDescent="0.2">
      <c r="B1134" s="41"/>
    </row>
    <row r="1135" spans="2:2" x14ac:dyDescent="0.2">
      <c r="B1135" s="41"/>
    </row>
    <row r="1136" spans="2:2" x14ac:dyDescent="0.2">
      <c r="B1136" s="41"/>
    </row>
    <row r="1137" spans="2:2" x14ac:dyDescent="0.2">
      <c r="B1137" s="41"/>
    </row>
    <row r="1138" spans="2:2" x14ac:dyDescent="0.2">
      <c r="B1138" s="41"/>
    </row>
    <row r="1139" spans="2:2" x14ac:dyDescent="0.2">
      <c r="B1139" s="41"/>
    </row>
    <row r="1140" spans="2:2" x14ac:dyDescent="0.2">
      <c r="B1140" s="41"/>
    </row>
    <row r="1141" spans="2:2" x14ac:dyDescent="0.2">
      <c r="B1141" s="41"/>
    </row>
    <row r="1142" spans="2:2" x14ac:dyDescent="0.2">
      <c r="B1142" s="41"/>
    </row>
    <row r="1143" spans="2:2" x14ac:dyDescent="0.2">
      <c r="B1143" s="41"/>
    </row>
    <row r="1144" spans="2:2" x14ac:dyDescent="0.2">
      <c r="B1144" s="41"/>
    </row>
    <row r="1145" spans="2:2" x14ac:dyDescent="0.2">
      <c r="B1145" s="41"/>
    </row>
    <row r="1146" spans="2:2" x14ac:dyDescent="0.2">
      <c r="B1146" s="41"/>
    </row>
    <row r="1147" spans="2:2" x14ac:dyDescent="0.2">
      <c r="B1147" s="41"/>
    </row>
    <row r="1148" spans="2:2" x14ac:dyDescent="0.2">
      <c r="B1148" s="41"/>
    </row>
    <row r="1149" spans="2:2" x14ac:dyDescent="0.2">
      <c r="B1149" s="41"/>
    </row>
    <row r="1150" spans="2:2" x14ac:dyDescent="0.2">
      <c r="B1150" s="41"/>
    </row>
    <row r="1151" spans="2:2" x14ac:dyDescent="0.2">
      <c r="B1151" s="41"/>
    </row>
    <row r="1152" spans="2:2" x14ac:dyDescent="0.2">
      <c r="B1152" s="41"/>
    </row>
    <row r="1153" spans="2:2" x14ac:dyDescent="0.2">
      <c r="B1153" s="41"/>
    </row>
    <row r="1154" spans="2:2" x14ac:dyDescent="0.2">
      <c r="B1154" s="41"/>
    </row>
    <row r="1155" spans="2:2" x14ac:dyDescent="0.2">
      <c r="B1155" s="41"/>
    </row>
    <row r="1156" spans="2:2" x14ac:dyDescent="0.2">
      <c r="B1156" s="41"/>
    </row>
    <row r="1157" spans="2:2" x14ac:dyDescent="0.2">
      <c r="B1157" s="41"/>
    </row>
    <row r="1158" spans="2:2" x14ac:dyDescent="0.2">
      <c r="B1158" s="41"/>
    </row>
    <row r="1159" spans="2:2" x14ac:dyDescent="0.2">
      <c r="B1159" s="41"/>
    </row>
    <row r="1160" spans="2:2" x14ac:dyDescent="0.2">
      <c r="B1160" s="41"/>
    </row>
    <row r="1161" spans="2:2" x14ac:dyDescent="0.2">
      <c r="B1161" s="41"/>
    </row>
    <row r="1162" spans="2:2" x14ac:dyDescent="0.2">
      <c r="B1162" s="41"/>
    </row>
    <row r="1163" spans="2:2" x14ac:dyDescent="0.2">
      <c r="B1163" s="41"/>
    </row>
    <row r="1164" spans="2:2" x14ac:dyDescent="0.2">
      <c r="B1164" s="41"/>
    </row>
    <row r="1165" spans="2:2" x14ac:dyDescent="0.2">
      <c r="B1165" s="41"/>
    </row>
    <row r="1166" spans="2:2" x14ac:dyDescent="0.2">
      <c r="B1166" s="41"/>
    </row>
    <row r="1167" spans="2:2" x14ac:dyDescent="0.2">
      <c r="B1167" s="41"/>
    </row>
    <row r="1168" spans="2:2" x14ac:dyDescent="0.2">
      <c r="B1168" s="41"/>
    </row>
    <row r="1169" spans="2:2" x14ac:dyDescent="0.2">
      <c r="B1169" s="41"/>
    </row>
    <row r="1170" spans="2:2" x14ac:dyDescent="0.2">
      <c r="B1170" s="41"/>
    </row>
    <row r="1171" spans="2:2" x14ac:dyDescent="0.2">
      <c r="B1171" s="41"/>
    </row>
    <row r="1172" spans="2:2" x14ac:dyDescent="0.2">
      <c r="B1172" s="41"/>
    </row>
    <row r="1173" spans="2:2" x14ac:dyDescent="0.2">
      <c r="B1173" s="41"/>
    </row>
    <row r="1174" spans="2:2" x14ac:dyDescent="0.2">
      <c r="B1174" s="41"/>
    </row>
    <row r="1175" spans="2:2" x14ac:dyDescent="0.2">
      <c r="B1175" s="41"/>
    </row>
    <row r="1176" spans="2:2" x14ac:dyDescent="0.2">
      <c r="B1176" s="41"/>
    </row>
    <row r="1177" spans="2:2" x14ac:dyDescent="0.2">
      <c r="B1177" s="41"/>
    </row>
    <row r="1178" spans="2:2" x14ac:dyDescent="0.2">
      <c r="B1178" s="41"/>
    </row>
    <row r="1179" spans="2:2" x14ac:dyDescent="0.2">
      <c r="B1179" s="41"/>
    </row>
    <row r="1180" spans="2:2" x14ac:dyDescent="0.2">
      <c r="B1180" s="41"/>
    </row>
    <row r="1181" spans="2:2" x14ac:dyDescent="0.2">
      <c r="B1181" s="41"/>
    </row>
    <row r="1182" spans="2:2" x14ac:dyDescent="0.2">
      <c r="B1182" s="41"/>
    </row>
    <row r="1183" spans="2:2" x14ac:dyDescent="0.2">
      <c r="B1183" s="41"/>
    </row>
    <row r="1184" spans="2:2" x14ac:dyDescent="0.2">
      <c r="B1184" s="41"/>
    </row>
    <row r="1185" spans="2:2" x14ac:dyDescent="0.2">
      <c r="B1185" s="41"/>
    </row>
    <row r="1186" spans="2:2" x14ac:dyDescent="0.2">
      <c r="B1186" s="41"/>
    </row>
    <row r="1187" spans="2:2" x14ac:dyDescent="0.2">
      <c r="B1187" s="41"/>
    </row>
    <row r="1188" spans="2:2" x14ac:dyDescent="0.2">
      <c r="B1188" s="41"/>
    </row>
    <row r="1189" spans="2:2" x14ac:dyDescent="0.2">
      <c r="B1189" s="41"/>
    </row>
    <row r="1190" spans="2:2" x14ac:dyDescent="0.2">
      <c r="B1190" s="41"/>
    </row>
    <row r="1191" spans="2:2" x14ac:dyDescent="0.2">
      <c r="B1191" s="41"/>
    </row>
    <row r="1192" spans="2:2" x14ac:dyDescent="0.2">
      <c r="B1192" s="41"/>
    </row>
    <row r="1193" spans="2:2" x14ac:dyDescent="0.2">
      <c r="B1193" s="41"/>
    </row>
    <row r="1194" spans="2:2" x14ac:dyDescent="0.2">
      <c r="B1194" s="41"/>
    </row>
    <row r="1195" spans="2:2" x14ac:dyDescent="0.2">
      <c r="B1195" s="41"/>
    </row>
    <row r="1196" spans="2:2" x14ac:dyDescent="0.2">
      <c r="B1196" s="41"/>
    </row>
    <row r="1197" spans="2:2" x14ac:dyDescent="0.2">
      <c r="B1197" s="41"/>
    </row>
    <row r="1198" spans="2:2" x14ac:dyDescent="0.2">
      <c r="B1198" s="41"/>
    </row>
    <row r="1199" spans="2:2" x14ac:dyDescent="0.2">
      <c r="B1199" s="41"/>
    </row>
    <row r="1200" spans="2:2" x14ac:dyDescent="0.2">
      <c r="B1200" s="41"/>
    </row>
    <row r="1201" spans="2:2" x14ac:dyDescent="0.2">
      <c r="B1201" s="41"/>
    </row>
    <row r="1202" spans="2:2" x14ac:dyDescent="0.2">
      <c r="B1202" s="41"/>
    </row>
    <row r="1203" spans="2:2" x14ac:dyDescent="0.2">
      <c r="B1203" s="41"/>
    </row>
    <row r="1204" spans="2:2" x14ac:dyDescent="0.2">
      <c r="B1204" s="41"/>
    </row>
    <row r="1205" spans="2:2" x14ac:dyDescent="0.2">
      <c r="B1205" s="41"/>
    </row>
    <row r="1206" spans="2:2" x14ac:dyDescent="0.2">
      <c r="B1206" s="41"/>
    </row>
    <row r="1207" spans="2:2" x14ac:dyDescent="0.2">
      <c r="B1207" s="41"/>
    </row>
    <row r="1208" spans="2:2" x14ac:dyDescent="0.2">
      <c r="B1208" s="41"/>
    </row>
    <row r="1209" spans="2:2" x14ac:dyDescent="0.2">
      <c r="B1209" s="41"/>
    </row>
    <row r="1210" spans="2:2" x14ac:dyDescent="0.2">
      <c r="B1210" s="41"/>
    </row>
    <row r="1211" spans="2:2" x14ac:dyDescent="0.2">
      <c r="B1211" s="41"/>
    </row>
    <row r="1212" spans="2:2" x14ac:dyDescent="0.2">
      <c r="B1212" s="41"/>
    </row>
    <row r="1213" spans="2:2" x14ac:dyDescent="0.2">
      <c r="B1213" s="41"/>
    </row>
    <row r="1214" spans="2:2" x14ac:dyDescent="0.2">
      <c r="B1214" s="41"/>
    </row>
    <row r="1215" spans="2:2" x14ac:dyDescent="0.2">
      <c r="B1215" s="41"/>
    </row>
    <row r="1216" spans="2:2" x14ac:dyDescent="0.2">
      <c r="B1216" s="41"/>
    </row>
    <row r="1217" spans="2:2" x14ac:dyDescent="0.2">
      <c r="B1217" s="41"/>
    </row>
    <row r="1218" spans="2:2" x14ac:dyDescent="0.2">
      <c r="B1218" s="41"/>
    </row>
    <row r="1219" spans="2:2" x14ac:dyDescent="0.2">
      <c r="B1219" s="41"/>
    </row>
    <row r="1220" spans="2:2" x14ac:dyDescent="0.2">
      <c r="B1220" s="41"/>
    </row>
    <row r="1221" spans="2:2" x14ac:dyDescent="0.2">
      <c r="B1221" s="41"/>
    </row>
    <row r="1222" spans="2:2" x14ac:dyDescent="0.2">
      <c r="B1222" s="41"/>
    </row>
    <row r="1223" spans="2:2" x14ac:dyDescent="0.2">
      <c r="B1223" s="41"/>
    </row>
    <row r="1224" spans="2:2" x14ac:dyDescent="0.2">
      <c r="B1224" s="41"/>
    </row>
    <row r="1225" spans="2:2" x14ac:dyDescent="0.2">
      <c r="B1225" s="41"/>
    </row>
    <row r="1226" spans="2:2" x14ac:dyDescent="0.2">
      <c r="B1226" s="41"/>
    </row>
    <row r="1227" spans="2:2" x14ac:dyDescent="0.2">
      <c r="B1227" s="41"/>
    </row>
    <row r="1228" spans="2:2" x14ac:dyDescent="0.2">
      <c r="B1228" s="41"/>
    </row>
    <row r="1229" spans="2:2" x14ac:dyDescent="0.2">
      <c r="B1229" s="41"/>
    </row>
    <row r="1230" spans="2:2" x14ac:dyDescent="0.2">
      <c r="B1230" s="41"/>
    </row>
    <row r="1231" spans="2:2" x14ac:dyDescent="0.2">
      <c r="B1231" s="41"/>
    </row>
    <row r="1232" spans="2:2" x14ac:dyDescent="0.2">
      <c r="B1232" s="41"/>
    </row>
    <row r="1233" spans="2:2" x14ac:dyDescent="0.2">
      <c r="B1233" s="41"/>
    </row>
    <row r="1234" spans="2:2" x14ac:dyDescent="0.2">
      <c r="B1234" s="41"/>
    </row>
    <row r="1235" spans="2:2" x14ac:dyDescent="0.2">
      <c r="B1235" s="41"/>
    </row>
    <row r="1236" spans="2:2" x14ac:dyDescent="0.2">
      <c r="B1236" s="41"/>
    </row>
    <row r="1237" spans="2:2" x14ac:dyDescent="0.2">
      <c r="B1237" s="41"/>
    </row>
    <row r="1238" spans="2:2" x14ac:dyDescent="0.2">
      <c r="B1238" s="41"/>
    </row>
    <row r="1239" spans="2:2" x14ac:dyDescent="0.2">
      <c r="B1239" s="41"/>
    </row>
    <row r="1240" spans="2:2" x14ac:dyDescent="0.2">
      <c r="B1240" s="41"/>
    </row>
    <row r="1241" spans="2:2" x14ac:dyDescent="0.2">
      <c r="B1241" s="41"/>
    </row>
    <row r="1242" spans="2:2" x14ac:dyDescent="0.2">
      <c r="B1242" s="41"/>
    </row>
    <row r="1243" spans="2:2" x14ac:dyDescent="0.2">
      <c r="B1243" s="41"/>
    </row>
    <row r="1244" spans="2:2" x14ac:dyDescent="0.2">
      <c r="B1244" s="41"/>
    </row>
    <row r="1245" spans="2:2" x14ac:dyDescent="0.2">
      <c r="B1245" s="41"/>
    </row>
    <row r="1246" spans="2:2" x14ac:dyDescent="0.2">
      <c r="B1246" s="41"/>
    </row>
    <row r="1247" spans="2:2" x14ac:dyDescent="0.2">
      <c r="B1247" s="41"/>
    </row>
    <row r="1248" spans="2:2" x14ac:dyDescent="0.2">
      <c r="B1248" s="41"/>
    </row>
    <row r="1249" spans="2:2" x14ac:dyDescent="0.2">
      <c r="B1249" s="41"/>
    </row>
    <row r="1250" spans="2:2" x14ac:dyDescent="0.2">
      <c r="B1250" s="41"/>
    </row>
    <row r="1251" spans="2:2" x14ac:dyDescent="0.2">
      <c r="B1251" s="41"/>
    </row>
    <row r="1252" spans="2:2" x14ac:dyDescent="0.2">
      <c r="B1252" s="41"/>
    </row>
    <row r="1253" spans="2:2" x14ac:dyDescent="0.2">
      <c r="B1253" s="41"/>
    </row>
    <row r="1254" spans="2:2" x14ac:dyDescent="0.2">
      <c r="B1254" s="41"/>
    </row>
    <row r="1255" spans="2:2" x14ac:dyDescent="0.2">
      <c r="B1255" s="41"/>
    </row>
    <row r="1256" spans="2:2" x14ac:dyDescent="0.2">
      <c r="B1256" s="41"/>
    </row>
    <row r="1257" spans="2:2" x14ac:dyDescent="0.2">
      <c r="B1257" s="41"/>
    </row>
    <row r="1258" spans="2:2" x14ac:dyDescent="0.2">
      <c r="B1258" s="41"/>
    </row>
    <row r="1259" spans="2:2" x14ac:dyDescent="0.2">
      <c r="B1259" s="41"/>
    </row>
    <row r="1260" spans="2:2" x14ac:dyDescent="0.2">
      <c r="B1260" s="41"/>
    </row>
    <row r="1261" spans="2:2" x14ac:dyDescent="0.2">
      <c r="B1261" s="41"/>
    </row>
    <row r="1262" spans="2:2" x14ac:dyDescent="0.2">
      <c r="B1262" s="41"/>
    </row>
    <row r="1263" spans="2:2" x14ac:dyDescent="0.2">
      <c r="B1263" s="41"/>
    </row>
    <row r="1264" spans="2:2" x14ac:dyDescent="0.2">
      <c r="B1264" s="41"/>
    </row>
    <row r="1265" spans="2:2" x14ac:dyDescent="0.2">
      <c r="B1265" s="41"/>
    </row>
    <row r="1266" spans="2:2" x14ac:dyDescent="0.2">
      <c r="B1266" s="41"/>
    </row>
    <row r="1267" spans="2:2" x14ac:dyDescent="0.2">
      <c r="B1267" s="41"/>
    </row>
    <row r="1268" spans="2:2" x14ac:dyDescent="0.2">
      <c r="B1268" s="41"/>
    </row>
    <row r="1269" spans="2:2" x14ac:dyDescent="0.2">
      <c r="B1269" s="41"/>
    </row>
    <row r="1270" spans="2:2" x14ac:dyDescent="0.2">
      <c r="B1270" s="41"/>
    </row>
    <row r="1271" spans="2:2" x14ac:dyDescent="0.2">
      <c r="B1271" s="41"/>
    </row>
    <row r="1272" spans="2:2" x14ac:dyDescent="0.2">
      <c r="B1272" s="41"/>
    </row>
    <row r="1273" spans="2:2" x14ac:dyDescent="0.2">
      <c r="B1273" s="41"/>
    </row>
    <row r="1274" spans="2:2" x14ac:dyDescent="0.2">
      <c r="B1274" s="41"/>
    </row>
    <row r="1275" spans="2:2" x14ac:dyDescent="0.2">
      <c r="B1275" s="41"/>
    </row>
    <row r="1276" spans="2:2" x14ac:dyDescent="0.2">
      <c r="B1276" s="41"/>
    </row>
    <row r="1277" spans="2:2" x14ac:dyDescent="0.2">
      <c r="B1277" s="41"/>
    </row>
    <row r="1278" spans="2:2" x14ac:dyDescent="0.2">
      <c r="B1278" s="41"/>
    </row>
    <row r="1279" spans="2:2" x14ac:dyDescent="0.2">
      <c r="B1279" s="41"/>
    </row>
    <row r="1280" spans="2:2" x14ac:dyDescent="0.2">
      <c r="B1280" s="41"/>
    </row>
    <row r="1281" spans="2:2" x14ac:dyDescent="0.2">
      <c r="B1281" s="41"/>
    </row>
    <row r="1282" spans="2:2" x14ac:dyDescent="0.2">
      <c r="B1282" s="41"/>
    </row>
    <row r="1283" spans="2:2" x14ac:dyDescent="0.2">
      <c r="B1283" s="41"/>
    </row>
    <row r="1284" spans="2:2" x14ac:dyDescent="0.2">
      <c r="B1284" s="41"/>
    </row>
    <row r="1285" spans="2:2" x14ac:dyDescent="0.2">
      <c r="B1285" s="41"/>
    </row>
    <row r="1286" spans="2:2" x14ac:dyDescent="0.2">
      <c r="B1286" s="41"/>
    </row>
    <row r="1287" spans="2:2" x14ac:dyDescent="0.2">
      <c r="B1287" s="41"/>
    </row>
    <row r="1288" spans="2:2" x14ac:dyDescent="0.2">
      <c r="B1288" s="41"/>
    </row>
    <row r="1289" spans="2:2" x14ac:dyDescent="0.2">
      <c r="B1289" s="41"/>
    </row>
    <row r="1290" spans="2:2" x14ac:dyDescent="0.2">
      <c r="B1290" s="41"/>
    </row>
    <row r="1291" spans="2:2" x14ac:dyDescent="0.2">
      <c r="B1291" s="41"/>
    </row>
    <row r="1292" spans="2:2" x14ac:dyDescent="0.2">
      <c r="B1292" s="41"/>
    </row>
    <row r="1293" spans="2:2" x14ac:dyDescent="0.2">
      <c r="B1293" s="41"/>
    </row>
    <row r="1294" spans="2:2" x14ac:dyDescent="0.2">
      <c r="B1294" s="41"/>
    </row>
    <row r="1295" spans="2:2" x14ac:dyDescent="0.2">
      <c r="B1295" s="41"/>
    </row>
    <row r="1296" spans="2:2" x14ac:dyDescent="0.2">
      <c r="B1296" s="41"/>
    </row>
    <row r="1297" spans="2:2" x14ac:dyDescent="0.2">
      <c r="B1297" s="41"/>
    </row>
    <row r="1298" spans="2:2" x14ac:dyDescent="0.2">
      <c r="B1298" s="41"/>
    </row>
    <row r="1299" spans="2:2" x14ac:dyDescent="0.2">
      <c r="B1299" s="41"/>
    </row>
    <row r="1300" spans="2:2" x14ac:dyDescent="0.2">
      <c r="B1300" s="41"/>
    </row>
    <row r="1301" spans="2:2" x14ac:dyDescent="0.2">
      <c r="B1301" s="41"/>
    </row>
    <row r="1302" spans="2:2" x14ac:dyDescent="0.2">
      <c r="B1302" s="41"/>
    </row>
    <row r="1303" spans="2:2" x14ac:dyDescent="0.2">
      <c r="B1303" s="41"/>
    </row>
    <row r="1304" spans="2:2" x14ac:dyDescent="0.2">
      <c r="B1304" s="41"/>
    </row>
    <row r="1305" spans="2:2" x14ac:dyDescent="0.2">
      <c r="B1305" s="41"/>
    </row>
    <row r="1306" spans="2:2" x14ac:dyDescent="0.2">
      <c r="B1306" s="41"/>
    </row>
    <row r="1307" spans="2:2" x14ac:dyDescent="0.2">
      <c r="B1307" s="41"/>
    </row>
    <row r="1308" spans="2:2" x14ac:dyDescent="0.2">
      <c r="B1308" s="41"/>
    </row>
    <row r="1309" spans="2:2" x14ac:dyDescent="0.2">
      <c r="B1309" s="41"/>
    </row>
    <row r="1310" spans="2:2" x14ac:dyDescent="0.2">
      <c r="B1310" s="41"/>
    </row>
    <row r="1311" spans="2:2" x14ac:dyDescent="0.2">
      <c r="B1311" s="41"/>
    </row>
    <row r="1312" spans="2:2" x14ac:dyDescent="0.2">
      <c r="B1312" s="41"/>
    </row>
    <row r="1313" spans="2:2" x14ac:dyDescent="0.2">
      <c r="B1313" s="41"/>
    </row>
    <row r="1314" spans="2:2" x14ac:dyDescent="0.2">
      <c r="B1314" s="41"/>
    </row>
    <row r="1315" spans="2:2" x14ac:dyDescent="0.2">
      <c r="B1315" s="41"/>
    </row>
    <row r="1316" spans="2:2" x14ac:dyDescent="0.2">
      <c r="B1316" s="41"/>
    </row>
    <row r="1317" spans="2:2" x14ac:dyDescent="0.2">
      <c r="B1317" s="41"/>
    </row>
    <row r="1318" spans="2:2" x14ac:dyDescent="0.2">
      <c r="B1318" s="41"/>
    </row>
    <row r="1319" spans="2:2" x14ac:dyDescent="0.2">
      <c r="B1319" s="41"/>
    </row>
    <row r="1320" spans="2:2" x14ac:dyDescent="0.2">
      <c r="B1320" s="41"/>
    </row>
    <row r="1321" spans="2:2" x14ac:dyDescent="0.2">
      <c r="B1321" s="41"/>
    </row>
    <row r="1322" spans="2:2" x14ac:dyDescent="0.2">
      <c r="B1322" s="41"/>
    </row>
    <row r="1323" spans="2:2" x14ac:dyDescent="0.2">
      <c r="B1323" s="41"/>
    </row>
    <row r="1324" spans="2:2" x14ac:dyDescent="0.2">
      <c r="B1324" s="41"/>
    </row>
    <row r="1325" spans="2:2" x14ac:dyDescent="0.2">
      <c r="B1325" s="41"/>
    </row>
    <row r="1326" spans="2:2" x14ac:dyDescent="0.2">
      <c r="B1326" s="41"/>
    </row>
    <row r="1327" spans="2:2" x14ac:dyDescent="0.2">
      <c r="B1327" s="41"/>
    </row>
    <row r="1328" spans="2:2" x14ac:dyDescent="0.2">
      <c r="B1328" s="41"/>
    </row>
    <row r="1329" spans="2:2" x14ac:dyDescent="0.2">
      <c r="B1329" s="41"/>
    </row>
    <row r="1330" spans="2:2" x14ac:dyDescent="0.2">
      <c r="B1330" s="41"/>
    </row>
    <row r="1331" spans="2:2" x14ac:dyDescent="0.2">
      <c r="B1331" s="41"/>
    </row>
    <row r="1332" spans="2:2" x14ac:dyDescent="0.2">
      <c r="B1332" s="41"/>
    </row>
    <row r="1333" spans="2:2" x14ac:dyDescent="0.2">
      <c r="B1333" s="41"/>
    </row>
    <row r="1334" spans="2:2" x14ac:dyDescent="0.2">
      <c r="B1334" s="41"/>
    </row>
    <row r="1335" spans="2:2" x14ac:dyDescent="0.2">
      <c r="B1335" s="41"/>
    </row>
    <row r="1336" spans="2:2" x14ac:dyDescent="0.2">
      <c r="B1336" s="41"/>
    </row>
    <row r="1337" spans="2:2" x14ac:dyDescent="0.2">
      <c r="B1337" s="41"/>
    </row>
    <row r="1338" spans="2:2" x14ac:dyDescent="0.2">
      <c r="B1338" s="41"/>
    </row>
    <row r="1339" spans="2:2" x14ac:dyDescent="0.2">
      <c r="B1339" s="41"/>
    </row>
    <row r="1340" spans="2:2" x14ac:dyDescent="0.2">
      <c r="B1340" s="41"/>
    </row>
    <row r="1341" spans="2:2" x14ac:dyDescent="0.2">
      <c r="B1341" s="41"/>
    </row>
    <row r="1342" spans="2:2" x14ac:dyDescent="0.2">
      <c r="B1342" s="41"/>
    </row>
    <row r="1343" spans="2:2" x14ac:dyDescent="0.2">
      <c r="B1343" s="41"/>
    </row>
    <row r="1344" spans="2:2" x14ac:dyDescent="0.2">
      <c r="B1344" s="41"/>
    </row>
    <row r="1345" spans="2:2" x14ac:dyDescent="0.2">
      <c r="B1345" s="41"/>
    </row>
    <row r="1346" spans="2:2" x14ac:dyDescent="0.2">
      <c r="B1346" s="41"/>
    </row>
    <row r="1347" spans="2:2" x14ac:dyDescent="0.2">
      <c r="B1347" s="41"/>
    </row>
    <row r="1348" spans="2:2" x14ac:dyDescent="0.2">
      <c r="B1348" s="41"/>
    </row>
    <row r="1349" spans="2:2" x14ac:dyDescent="0.2">
      <c r="B1349" s="41"/>
    </row>
    <row r="1350" spans="2:2" x14ac:dyDescent="0.2">
      <c r="B1350" s="41"/>
    </row>
    <row r="1351" spans="2:2" x14ac:dyDescent="0.2">
      <c r="B1351" s="41"/>
    </row>
    <row r="1352" spans="2:2" x14ac:dyDescent="0.2">
      <c r="B1352" s="41"/>
    </row>
    <row r="1353" spans="2:2" x14ac:dyDescent="0.2">
      <c r="B1353" s="41"/>
    </row>
    <row r="1354" spans="2:2" x14ac:dyDescent="0.2">
      <c r="B1354" s="41"/>
    </row>
    <row r="1355" spans="2:2" x14ac:dyDescent="0.2">
      <c r="B1355" s="41"/>
    </row>
    <row r="1356" spans="2:2" x14ac:dyDescent="0.2">
      <c r="B1356" s="41"/>
    </row>
    <row r="1357" spans="2:2" x14ac:dyDescent="0.2">
      <c r="B1357" s="41"/>
    </row>
    <row r="1358" spans="2:2" x14ac:dyDescent="0.2">
      <c r="B1358" s="41"/>
    </row>
    <row r="1359" spans="2:2" x14ac:dyDescent="0.2">
      <c r="B1359" s="41"/>
    </row>
    <row r="1360" spans="2:2" x14ac:dyDescent="0.2">
      <c r="B1360" s="41"/>
    </row>
    <row r="1361" spans="2:2" x14ac:dyDescent="0.2">
      <c r="B1361" s="41"/>
    </row>
    <row r="1362" spans="2:2" x14ac:dyDescent="0.2">
      <c r="B1362" s="41"/>
    </row>
    <row r="1363" spans="2:2" x14ac:dyDescent="0.2">
      <c r="B1363" s="41"/>
    </row>
    <row r="1364" spans="2:2" x14ac:dyDescent="0.2">
      <c r="B1364" s="41"/>
    </row>
    <row r="1365" spans="2:2" x14ac:dyDescent="0.2">
      <c r="B1365" s="41"/>
    </row>
    <row r="1366" spans="2:2" x14ac:dyDescent="0.2">
      <c r="B1366" s="41"/>
    </row>
    <row r="1367" spans="2:2" x14ac:dyDescent="0.2">
      <c r="B1367" s="41"/>
    </row>
    <row r="1368" spans="2:2" x14ac:dyDescent="0.2">
      <c r="B1368" s="41"/>
    </row>
    <row r="1369" spans="2:2" x14ac:dyDescent="0.2">
      <c r="B1369" s="41"/>
    </row>
    <row r="1370" spans="2:2" x14ac:dyDescent="0.2">
      <c r="B1370" s="41"/>
    </row>
    <row r="1371" spans="2:2" x14ac:dyDescent="0.2">
      <c r="B1371" s="41"/>
    </row>
    <row r="1372" spans="2:2" x14ac:dyDescent="0.2">
      <c r="B1372" s="41"/>
    </row>
    <row r="1373" spans="2:2" x14ac:dyDescent="0.2">
      <c r="B1373" s="41"/>
    </row>
    <row r="1374" spans="2:2" x14ac:dyDescent="0.2">
      <c r="B1374" s="41"/>
    </row>
    <row r="1375" spans="2:2" x14ac:dyDescent="0.2">
      <c r="B1375" s="41"/>
    </row>
    <row r="1376" spans="2:2" x14ac:dyDescent="0.2">
      <c r="B1376" s="41"/>
    </row>
    <row r="1377" spans="2:2" x14ac:dyDescent="0.2">
      <c r="B1377" s="41"/>
    </row>
    <row r="1378" spans="2:2" x14ac:dyDescent="0.2">
      <c r="B1378" s="41"/>
    </row>
    <row r="1379" spans="2:2" x14ac:dyDescent="0.2">
      <c r="B1379" s="41"/>
    </row>
    <row r="1380" spans="2:2" x14ac:dyDescent="0.2">
      <c r="B1380" s="41"/>
    </row>
    <row r="1381" spans="2:2" x14ac:dyDescent="0.2">
      <c r="B1381" s="41"/>
    </row>
    <row r="1382" spans="2:2" x14ac:dyDescent="0.2">
      <c r="B1382" s="41"/>
    </row>
    <row r="1383" spans="2:2" x14ac:dyDescent="0.2">
      <c r="B1383" s="41"/>
    </row>
    <row r="1384" spans="2:2" x14ac:dyDescent="0.2">
      <c r="B1384" s="4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D106"/>
  <sheetViews>
    <sheetView zoomScale="80" zoomScaleNormal="80" workbookViewId="0">
      <selection activeCell="B28" sqref="B28"/>
    </sheetView>
  </sheetViews>
  <sheetFormatPr baseColWidth="10" defaultColWidth="11.42578125" defaultRowHeight="12.75" x14ac:dyDescent="0.2"/>
  <cols>
    <col min="1" max="1" width="24.5703125" style="41" customWidth="1"/>
    <col min="2" max="2" width="22.28515625" style="41" customWidth="1"/>
    <col min="3" max="3" width="71.5703125" style="45" bestFit="1" customWidth="1"/>
    <col min="4" max="4" width="70" style="31" customWidth="1"/>
    <col min="5" max="16384" width="11.42578125" style="41"/>
  </cols>
  <sheetData>
    <row r="1" spans="1:4" x14ac:dyDescent="0.2">
      <c r="A1" s="39" t="s">
        <v>1259</v>
      </c>
      <c r="B1" s="39" t="s">
        <v>1</v>
      </c>
      <c r="C1" s="39" t="s">
        <v>2</v>
      </c>
      <c r="D1" s="40" t="s">
        <v>12</v>
      </c>
    </row>
    <row r="2" spans="1:4" ht="19.5" customHeight="1" x14ac:dyDescent="0.2">
      <c r="A2" s="42" t="str">
        <f>+Programas[[#This Row],[Cámara ]]</f>
        <v>BARRANQUILLA</v>
      </c>
      <c r="B2" s="42" t="str">
        <f>+Programas[[#This Row],[Código programa]]</f>
        <v>CCB01</v>
      </c>
      <c r="C2" s="42" t="str">
        <f>+Programas[[#This Row],[Nombre del programa]]</f>
        <v>Programa de Apropiación Digital- Industria</v>
      </c>
      <c r="D2" s="42" t="s">
        <v>1252</v>
      </c>
    </row>
    <row r="3" spans="1:4" ht="25.5" x14ac:dyDescent="0.2">
      <c r="A3" s="42" t="str">
        <f>+Programas[[#This Row],[Cámara ]]</f>
        <v>BARRANQUILLA</v>
      </c>
      <c r="B3" s="42" t="str">
        <f>+Programas[[#This Row],[Código programa]]</f>
        <v>CCB02</v>
      </c>
      <c r="C3" s="42" t="str">
        <f>+Programas[[#This Row],[Nombre del programa]]</f>
        <v>Programa de Internacionalización-Industria</v>
      </c>
      <c r="D3" s="42" t="s">
        <v>1257</v>
      </c>
    </row>
    <row r="4" spans="1:4" x14ac:dyDescent="0.2">
      <c r="A4" s="42" t="str">
        <f>+Programas[[#This Row],[Cámara ]]</f>
        <v>BARRANQUILLA</v>
      </c>
      <c r="B4" s="42" t="str">
        <f>+Programas[[#This Row],[Código programa]]</f>
        <v>CCB03</v>
      </c>
      <c r="C4" s="42" t="str">
        <f>+Programas[[#This Row],[Nombre del programa]]</f>
        <v>Programa de Productividad-Industria</v>
      </c>
      <c r="D4" s="42" t="s">
        <v>1242</v>
      </c>
    </row>
    <row r="5" spans="1:4" ht="25.5" x14ac:dyDescent="0.2">
      <c r="A5" s="42" t="str">
        <f>+Programas[[#This Row],[Cámara ]]</f>
        <v>BARRANQUILLA</v>
      </c>
      <c r="B5" s="42" t="str">
        <f>+Programas[[#This Row],[Código programa]]</f>
        <v>CCB04</v>
      </c>
      <c r="C5" s="42" t="str">
        <f>+Programas[[#This Row],[Nombre del programa]]</f>
        <v>Programa de Sofisticación de Productos y Servicios-Industria</v>
      </c>
      <c r="D5" s="42" t="s">
        <v>1257</v>
      </c>
    </row>
    <row r="6" spans="1:4" ht="25.5" x14ac:dyDescent="0.2">
      <c r="A6" s="42" t="str">
        <f>+Programas[[#This Row],[Cámara ]]</f>
        <v>BARRANQUILLA</v>
      </c>
      <c r="B6" s="42" t="str">
        <f>+Programas[[#This Row],[Código programa]]</f>
        <v>CCB05</v>
      </c>
      <c r="C6" s="42" t="str">
        <f>+Programas[[#This Row],[Nombre del programa]]</f>
        <v>Programa de Sofisticación de Productos y Servicios-Agricultura y Agroindustria</v>
      </c>
      <c r="D6" s="42" t="s">
        <v>1257</v>
      </c>
    </row>
    <row r="7" spans="1:4" ht="25.5" x14ac:dyDescent="0.2">
      <c r="A7" s="42" t="str">
        <f>+Programas[[#This Row],[Cámara ]]</f>
        <v>BARRANQUILLA</v>
      </c>
      <c r="B7" s="42" t="str">
        <f>+Programas[[#This Row],[Código programa]]</f>
        <v>CCB06</v>
      </c>
      <c r="C7" s="42" t="str">
        <f>+Programas[[#This Row],[Nombre del programa]]</f>
        <v>Programa de Articulación Público Privada-Servicios</v>
      </c>
      <c r="D7" s="42" t="s">
        <v>1257</v>
      </c>
    </row>
    <row r="8" spans="1:4" ht="19.5" customHeight="1" x14ac:dyDescent="0.2">
      <c r="A8" s="42" t="str">
        <f>+Programas[[#This Row],[Cámara ]]</f>
        <v>BARRANQUILLA</v>
      </c>
      <c r="B8" s="42" t="str">
        <f>+Programas[[#This Row],[Código programa]]</f>
        <v>CCB07</v>
      </c>
      <c r="C8" s="42" t="str">
        <f>+Programas[[#This Row],[Nombre del programa]]</f>
        <v>Programa de Sofisticación de Productos y Servicios- Servicios</v>
      </c>
      <c r="D8" s="42" t="s">
        <v>1252</v>
      </c>
    </row>
    <row r="9" spans="1:4" ht="19.5" customHeight="1" x14ac:dyDescent="0.2">
      <c r="A9" s="42" t="str">
        <f>+Programas[[#This Row],[Cámara ]]</f>
        <v>BARRANQUILLA</v>
      </c>
      <c r="B9" s="42" t="str">
        <f>+Programas[[#This Row],[Código programa]]</f>
        <v>CCB08</v>
      </c>
      <c r="C9" s="42" t="str">
        <f>+Programas[[#This Row],[Nombre del programa]]</f>
        <v>Programa de Sostenibilidad- Servicios</v>
      </c>
      <c r="D9" s="42" t="s">
        <v>1242</v>
      </c>
    </row>
    <row r="10" spans="1:4" ht="19.5" customHeight="1" x14ac:dyDescent="0.2">
      <c r="A10" s="42" t="str">
        <f>+Programas[[#This Row],[Cámara ]]</f>
        <v>BARRANQUILLA</v>
      </c>
      <c r="B10" s="31" t="str">
        <f>+Programas[[#This Row],[Código programa]]</f>
        <v>CCB09</v>
      </c>
      <c r="C10" s="31" t="str">
        <f>+Programas[[#This Row],[Nombre del programa]]</f>
        <v>Programa de Habilidades Gerenciales-Educación</v>
      </c>
      <c r="D10" s="42" t="s">
        <v>1252</v>
      </c>
    </row>
    <row r="11" spans="1:4" ht="19.5" customHeight="1" x14ac:dyDescent="0.2">
      <c r="A11" s="42" t="str">
        <f>+Programas[[#This Row],[Cámara ]]</f>
        <v>BARRANQUILLA</v>
      </c>
      <c r="B11" s="42" t="str">
        <f>+Programas[[#This Row],[Código programa]]</f>
        <v>CCB10</v>
      </c>
      <c r="C11" s="42" t="str">
        <f>+Programas[[#This Row],[Nombre del programa]]</f>
        <v>Programa de Sofisticación de Productos y Servicios- Educación</v>
      </c>
      <c r="D11" s="42" t="s">
        <v>1242</v>
      </c>
    </row>
    <row r="12" spans="1:4" ht="19.5" customHeight="1" x14ac:dyDescent="0.2">
      <c r="A12" s="42" t="str">
        <f>+Programas[[#This Row],[Cámara ]]</f>
        <v>BARRANQUILLA</v>
      </c>
      <c r="B12" s="42" t="str">
        <f>+Programas[[#This Row],[Código programa]]</f>
        <v>CCB11</v>
      </c>
      <c r="C12" s="42" t="str">
        <f>+Programas[[#This Row],[Nombre del programa]]</f>
        <v>Programa de Apropiación Digital-Inclusión Social</v>
      </c>
      <c r="D12" s="42" t="s">
        <v>1252</v>
      </c>
    </row>
    <row r="13" spans="1:4" ht="19.5" customHeight="1" x14ac:dyDescent="0.2">
      <c r="A13" s="42" t="str">
        <f>+Programas[[#This Row],[Cámara ]]</f>
        <v>BARRANQUILLA</v>
      </c>
      <c r="B13" s="42" t="str">
        <f>+Programas[[#This Row],[Código programa]]</f>
        <v>CCB12</v>
      </c>
      <c r="C13" s="42" t="str">
        <f>+Programas[[#This Row],[Nombre del programa]]</f>
        <v>Programa de Articulación Público Privada-Inclusión Social</v>
      </c>
      <c r="D13" s="42" t="s">
        <v>1239</v>
      </c>
    </row>
    <row r="14" spans="1:4" ht="19.5" customHeight="1" x14ac:dyDescent="0.2">
      <c r="A14" s="42" t="str">
        <f>+Programas[[#This Row],[Cámara ]]</f>
        <v>BARRANQUILLA</v>
      </c>
      <c r="B14" s="42" t="str">
        <f>+Programas[[#This Row],[Código programa]]</f>
        <v>CCB13</v>
      </c>
      <c r="C14" s="42" t="str">
        <f>+Programas[[#This Row],[Nombre del programa]]</f>
        <v>Programa de Emprendimiento-Inclusión Social</v>
      </c>
      <c r="D14" s="42" t="s">
        <v>1241</v>
      </c>
    </row>
    <row r="15" spans="1:4" ht="19.5" customHeight="1" x14ac:dyDescent="0.2">
      <c r="A15" s="42" t="str">
        <f>+Programas[[#This Row],[Cámara ]]</f>
        <v>BARRANQUILLA</v>
      </c>
      <c r="B15" s="42" t="str">
        <f>+Programas[[#This Row],[Código programa]]</f>
        <v>CCB14</v>
      </c>
      <c r="C15" s="42" t="str">
        <f>+Programas[[#This Row],[Nombre del programa]]</f>
        <v>Programa de Habilidades Gerenciales-Inclusión Social</v>
      </c>
      <c r="D15" s="42" t="s">
        <v>1239</v>
      </c>
    </row>
    <row r="16" spans="1:4" ht="19.5" customHeight="1" x14ac:dyDescent="0.2">
      <c r="A16" s="42" t="str">
        <f>+Programas[[#This Row],[Cámara ]]</f>
        <v>BARRANQUILLA</v>
      </c>
      <c r="B16" s="42" t="str">
        <f>+Programas[[#This Row],[Código programa]]</f>
        <v>CCB15</v>
      </c>
      <c r="C16" s="42" t="str">
        <f>+Programas[[#This Row],[Nombre del programa]]</f>
        <v>Programa de Productividad-Inclusión Social</v>
      </c>
      <c r="D16" s="42" t="s">
        <v>1239</v>
      </c>
    </row>
    <row r="17" spans="1:4" ht="19.5" customHeight="1" x14ac:dyDescent="0.2">
      <c r="A17" s="42" t="str">
        <f>+Programas[[#This Row],[Cámara ]]</f>
        <v>BARRANQUILLA</v>
      </c>
      <c r="B17" s="42" t="str">
        <f>+Programas[[#This Row],[Código programa]]</f>
        <v>CCB16</v>
      </c>
      <c r="C17" s="42" t="str">
        <f>+Programas[[#This Row],[Nombre del programa]]</f>
        <v>Programa de Apropiación Digital-Desarrollo Regional</v>
      </c>
      <c r="D17" s="42" t="s">
        <v>1252</v>
      </c>
    </row>
    <row r="18" spans="1:4" ht="19.5" customHeight="1" x14ac:dyDescent="0.2">
      <c r="A18" s="42" t="str">
        <f>+Programas[[#This Row],[Cámara ]]</f>
        <v>BARRANQUILLA</v>
      </c>
      <c r="B18" s="42" t="str">
        <f>+Programas[[#This Row],[Código programa]]</f>
        <v>CCB17</v>
      </c>
      <c r="C18" s="42" t="str">
        <f>+Programas[[#This Row],[Nombre del programa]]</f>
        <v>Programa de Articulación Público Privada-Desarrollo Regional</v>
      </c>
      <c r="D18" s="42" t="s">
        <v>1255</v>
      </c>
    </row>
    <row r="19" spans="1:4" ht="19.5" customHeight="1" x14ac:dyDescent="0.2">
      <c r="A19" s="42" t="str">
        <f>+Programas[[#This Row],[Cámara ]]</f>
        <v>BARRANQUILLA</v>
      </c>
      <c r="B19" s="42" t="str">
        <f>+Programas[[#This Row],[Código programa]]</f>
        <v>CCB18</v>
      </c>
      <c r="C19" s="42" t="str">
        <f>+Programas[[#This Row],[Nombre del programa]]</f>
        <v>Programa de Emprendimiento-Desarrollo Regional</v>
      </c>
      <c r="D19" s="42" t="s">
        <v>1246</v>
      </c>
    </row>
    <row r="20" spans="1:4" ht="19.5" customHeight="1" x14ac:dyDescent="0.2">
      <c r="A20" s="42" t="str">
        <f>+Programas[[#This Row],[Cámara ]]</f>
        <v>BARRANQUILLA</v>
      </c>
      <c r="B20" s="42" t="str">
        <f>+Programas[[#This Row],[Código programa]]</f>
        <v>CCB19</v>
      </c>
      <c r="C20" s="42" t="str">
        <f>+Programas[[#This Row],[Nombre del programa]]</f>
        <v>Programa de Facilitación de Trámites-Desarrollo Regional</v>
      </c>
      <c r="D20" s="42" t="s">
        <v>1254</v>
      </c>
    </row>
    <row r="21" spans="1:4" ht="19.5" customHeight="1" x14ac:dyDescent="0.2">
      <c r="A21" s="42" t="str">
        <f>+Programas[[#This Row],[Cámara ]]</f>
        <v>BARRANQUILLA</v>
      </c>
      <c r="B21" s="42" t="str">
        <f>+Programas[[#This Row],[Código programa]]</f>
        <v>CCB20</v>
      </c>
      <c r="C21" s="42" t="str">
        <f>+Programas[[#This Row],[Nombre del programa]]</f>
        <v>Programas de Financiación-Desarrollo Regional</v>
      </c>
      <c r="D21" s="42" t="s">
        <v>1237</v>
      </c>
    </row>
    <row r="22" spans="1:4" ht="25.5" x14ac:dyDescent="0.2">
      <c r="A22" s="42" t="str">
        <f>+Programas[[#This Row],[Cámara ]]</f>
        <v>BARRANQUILLA</v>
      </c>
      <c r="B22" s="42" t="str">
        <f>+Programas[[#This Row],[Código programa]]</f>
        <v>CCB21</v>
      </c>
      <c r="C22" s="42" t="str">
        <f>+Programas[[#This Row],[Nombre del programa]]</f>
        <v>Programa de Habilidades Gerenciales-Desarrollo Regional</v>
      </c>
      <c r="D22" s="42" t="s">
        <v>1257</v>
      </c>
    </row>
    <row r="23" spans="1:4" ht="19.5" customHeight="1" x14ac:dyDescent="0.2">
      <c r="A23" s="42" t="str">
        <f>+Programas[[#This Row],[Cámara ]]</f>
        <v>BARRANQUILLA</v>
      </c>
      <c r="B23" s="42" t="str">
        <f>+Programas[[#This Row],[Código programa]]</f>
        <v>CCB22</v>
      </c>
      <c r="C23" s="42" t="str">
        <f>+Programas[[#This Row],[Nombre del programa]]</f>
        <v>Programa de Productividad-Desarrollo Regional</v>
      </c>
      <c r="D23" s="42" t="s">
        <v>1246</v>
      </c>
    </row>
    <row r="24" spans="1:4" x14ac:dyDescent="0.2">
      <c r="A24" s="42"/>
      <c r="B24" s="43"/>
      <c r="C24" s="42"/>
      <c r="D24" s="42"/>
    </row>
    <row r="25" spans="1:4" x14ac:dyDescent="0.2">
      <c r="A25" s="42"/>
      <c r="B25" s="43"/>
      <c r="C25" s="42"/>
      <c r="D25" s="42"/>
    </row>
    <row r="26" spans="1:4" x14ac:dyDescent="0.2">
      <c r="A26" s="42"/>
      <c r="B26" s="43"/>
      <c r="C26" s="42"/>
      <c r="D26" s="42"/>
    </row>
    <row r="27" spans="1:4" x14ac:dyDescent="0.2">
      <c r="A27" s="42"/>
      <c r="B27" s="43"/>
      <c r="C27" s="42"/>
      <c r="D27" s="42"/>
    </row>
    <row r="28" spans="1:4" x14ac:dyDescent="0.2">
      <c r="A28" s="42"/>
      <c r="B28" s="43"/>
      <c r="C28" s="42"/>
      <c r="D28" s="42"/>
    </row>
    <row r="29" spans="1:4" x14ac:dyDescent="0.2">
      <c r="A29" s="42"/>
      <c r="B29" s="43"/>
      <c r="C29" s="42"/>
      <c r="D29" s="42"/>
    </row>
    <row r="30" spans="1:4" x14ac:dyDescent="0.2">
      <c r="A30" s="42"/>
      <c r="B30" s="43"/>
      <c r="C30" s="42"/>
      <c r="D30" s="42"/>
    </row>
    <row r="31" spans="1:4" x14ac:dyDescent="0.2">
      <c r="A31" s="42"/>
      <c r="B31" s="43"/>
      <c r="C31" s="42"/>
      <c r="D31" s="42"/>
    </row>
    <row r="32" spans="1:4" x14ac:dyDescent="0.2">
      <c r="A32" s="42"/>
      <c r="B32" s="43"/>
      <c r="C32" s="42"/>
      <c r="D32" s="42"/>
    </row>
    <row r="33" spans="1:4" x14ac:dyDescent="0.2">
      <c r="A33" s="42"/>
      <c r="B33" s="43"/>
      <c r="C33" s="42"/>
      <c r="D33" s="42"/>
    </row>
    <row r="34" spans="1:4" x14ac:dyDescent="0.2">
      <c r="A34" s="42"/>
      <c r="B34" s="43"/>
      <c r="C34" s="42"/>
      <c r="D34" s="42"/>
    </row>
    <row r="35" spans="1:4" x14ac:dyDescent="0.2">
      <c r="A35" s="42"/>
      <c r="B35" s="43"/>
      <c r="C35" s="42"/>
      <c r="D35" s="42"/>
    </row>
    <row r="36" spans="1:4" x14ac:dyDescent="0.2">
      <c r="A36" s="42"/>
      <c r="B36" s="43"/>
      <c r="C36" s="42"/>
      <c r="D36" s="42"/>
    </row>
    <row r="37" spans="1:4" x14ac:dyDescent="0.2">
      <c r="A37" s="42"/>
      <c r="B37" s="43"/>
      <c r="C37" s="42"/>
      <c r="D37" s="42"/>
    </row>
    <row r="38" spans="1:4" x14ac:dyDescent="0.2">
      <c r="A38" s="42"/>
      <c r="B38" s="43"/>
      <c r="C38" s="42"/>
      <c r="D38" s="42"/>
    </row>
    <row r="39" spans="1:4" x14ac:dyDescent="0.2">
      <c r="A39" s="42"/>
      <c r="B39" s="43"/>
      <c r="C39" s="42"/>
      <c r="D39" s="42"/>
    </row>
    <row r="40" spans="1:4" x14ac:dyDescent="0.2">
      <c r="A40" s="42"/>
      <c r="B40" s="43"/>
      <c r="C40" s="42"/>
      <c r="D40" s="42"/>
    </row>
    <row r="41" spans="1:4" x14ac:dyDescent="0.2">
      <c r="A41" s="42"/>
      <c r="B41" s="43"/>
      <c r="C41" s="42"/>
      <c r="D41" s="42"/>
    </row>
    <row r="42" spans="1:4" x14ac:dyDescent="0.2">
      <c r="A42" s="42"/>
      <c r="B42" s="43"/>
      <c r="C42" s="42"/>
      <c r="D42" s="42"/>
    </row>
    <row r="43" spans="1:4" x14ac:dyDescent="0.2">
      <c r="A43" s="42"/>
      <c r="B43" s="43"/>
      <c r="C43" s="42"/>
      <c r="D43" s="42"/>
    </row>
    <row r="44" spans="1:4" x14ac:dyDescent="0.2">
      <c r="A44" s="42"/>
      <c r="B44" s="43"/>
      <c r="C44" s="42"/>
      <c r="D44" s="42"/>
    </row>
    <row r="45" spans="1:4" x14ac:dyDescent="0.2">
      <c r="A45" s="42"/>
      <c r="B45" s="43"/>
      <c r="C45" s="42"/>
      <c r="D45" s="42"/>
    </row>
    <row r="46" spans="1:4" x14ac:dyDescent="0.2">
      <c r="A46" s="42"/>
      <c r="B46" s="43"/>
      <c r="C46" s="42"/>
      <c r="D46" s="42"/>
    </row>
    <row r="47" spans="1:4" x14ac:dyDescent="0.2">
      <c r="A47" s="42"/>
      <c r="B47" s="43"/>
      <c r="C47" s="42"/>
      <c r="D47" s="42"/>
    </row>
    <row r="48" spans="1:4" x14ac:dyDescent="0.2">
      <c r="A48" s="42"/>
      <c r="B48" s="43"/>
      <c r="C48" s="42"/>
      <c r="D48" s="42"/>
    </row>
    <row r="49" spans="1:4" x14ac:dyDescent="0.2">
      <c r="A49" s="42"/>
      <c r="B49" s="43"/>
      <c r="C49" s="42"/>
      <c r="D49" s="42"/>
    </row>
    <row r="50" spans="1:4" x14ac:dyDescent="0.2">
      <c r="A50" s="42"/>
      <c r="B50" s="43"/>
      <c r="C50" s="42"/>
      <c r="D50" s="42"/>
    </row>
    <row r="51" spans="1:4" x14ac:dyDescent="0.2">
      <c r="A51" s="42"/>
      <c r="B51" s="43"/>
      <c r="C51" s="42"/>
      <c r="D51" s="42"/>
    </row>
    <row r="52" spans="1:4" x14ac:dyDescent="0.2">
      <c r="A52" s="42"/>
      <c r="B52" s="43"/>
      <c r="C52" s="42"/>
      <c r="D52" s="42"/>
    </row>
    <row r="53" spans="1:4" x14ac:dyDescent="0.2">
      <c r="A53" s="42"/>
      <c r="B53" s="43"/>
      <c r="C53" s="42"/>
      <c r="D53" s="42"/>
    </row>
    <row r="54" spans="1:4" x14ac:dyDescent="0.2">
      <c r="A54" s="42"/>
      <c r="B54" s="43"/>
      <c r="C54" s="42"/>
      <c r="D54" s="42"/>
    </row>
    <row r="55" spans="1:4" x14ac:dyDescent="0.2">
      <c r="A55" s="42"/>
      <c r="B55" s="43"/>
      <c r="C55" s="42"/>
      <c r="D55" s="42"/>
    </row>
    <row r="56" spans="1:4" x14ac:dyDescent="0.2">
      <c r="A56" s="42"/>
      <c r="B56" s="43"/>
      <c r="C56" s="42"/>
      <c r="D56" s="42"/>
    </row>
    <row r="57" spans="1:4" x14ac:dyDescent="0.2">
      <c r="A57" s="42"/>
      <c r="B57" s="43"/>
      <c r="C57" s="42"/>
      <c r="D57" s="42"/>
    </row>
    <row r="58" spans="1:4" x14ac:dyDescent="0.2">
      <c r="A58" s="42"/>
      <c r="B58" s="43"/>
      <c r="C58" s="42"/>
      <c r="D58" s="42"/>
    </row>
    <row r="59" spans="1:4" x14ac:dyDescent="0.2">
      <c r="A59" s="42"/>
      <c r="B59" s="43"/>
      <c r="C59" s="42"/>
      <c r="D59" s="42"/>
    </row>
    <row r="60" spans="1:4" x14ac:dyDescent="0.2">
      <c r="A60" s="42"/>
      <c r="B60" s="43"/>
      <c r="C60" s="42"/>
      <c r="D60" s="42"/>
    </row>
    <row r="61" spans="1:4" x14ac:dyDescent="0.2">
      <c r="A61" s="42"/>
      <c r="B61" s="43"/>
      <c r="C61" s="42"/>
      <c r="D61" s="42"/>
    </row>
    <row r="62" spans="1:4" x14ac:dyDescent="0.2">
      <c r="A62" s="42"/>
      <c r="B62" s="43"/>
      <c r="C62" s="42"/>
      <c r="D62" s="42"/>
    </row>
    <row r="63" spans="1:4" x14ac:dyDescent="0.2">
      <c r="A63" s="42"/>
      <c r="B63" s="43"/>
      <c r="C63" s="42"/>
      <c r="D63" s="42"/>
    </row>
    <row r="64" spans="1:4" x14ac:dyDescent="0.2">
      <c r="A64" s="42"/>
      <c r="B64" s="43"/>
      <c r="C64" s="42"/>
      <c r="D64" s="42"/>
    </row>
    <row r="65" spans="1:4" x14ac:dyDescent="0.2">
      <c r="A65" s="42"/>
      <c r="B65" s="43"/>
      <c r="C65" s="42"/>
      <c r="D65" s="42"/>
    </row>
    <row r="66" spans="1:4" x14ac:dyDescent="0.2">
      <c r="A66" s="42"/>
      <c r="B66" s="43"/>
      <c r="C66" s="42"/>
      <c r="D66" s="42"/>
    </row>
    <row r="67" spans="1:4" x14ac:dyDescent="0.2">
      <c r="A67" s="42"/>
      <c r="B67" s="43"/>
      <c r="C67" s="42"/>
      <c r="D67" s="42"/>
    </row>
    <row r="68" spans="1:4" x14ac:dyDescent="0.2">
      <c r="A68" s="42"/>
      <c r="B68" s="43"/>
      <c r="C68" s="42"/>
      <c r="D68" s="42"/>
    </row>
    <row r="69" spans="1:4" x14ac:dyDescent="0.2">
      <c r="A69" s="42"/>
      <c r="B69" s="43"/>
      <c r="C69" s="42"/>
      <c r="D69" s="42"/>
    </row>
    <row r="70" spans="1:4" x14ac:dyDescent="0.2">
      <c r="A70" s="42"/>
      <c r="B70" s="43"/>
      <c r="C70" s="42"/>
      <c r="D70" s="42"/>
    </row>
    <row r="71" spans="1:4" x14ac:dyDescent="0.2">
      <c r="A71" s="42"/>
      <c r="B71" s="43"/>
      <c r="C71" s="42"/>
      <c r="D71" s="42"/>
    </row>
    <row r="72" spans="1:4" x14ac:dyDescent="0.2">
      <c r="A72" s="42"/>
      <c r="B72" s="43"/>
      <c r="C72" s="42"/>
      <c r="D72" s="42"/>
    </row>
    <row r="73" spans="1:4" x14ac:dyDescent="0.2">
      <c r="A73" s="42"/>
      <c r="B73" s="43"/>
      <c r="C73" s="42"/>
      <c r="D73" s="42"/>
    </row>
    <row r="74" spans="1:4" x14ac:dyDescent="0.2">
      <c r="A74" s="42"/>
      <c r="B74" s="43"/>
      <c r="C74" s="42"/>
      <c r="D74" s="42"/>
    </row>
    <row r="75" spans="1:4" x14ac:dyDescent="0.2">
      <c r="A75" s="42"/>
      <c r="B75" s="43"/>
      <c r="C75" s="42"/>
      <c r="D75" s="42"/>
    </row>
    <row r="76" spans="1:4" x14ac:dyDescent="0.2">
      <c r="A76" s="42"/>
      <c r="B76" s="43"/>
      <c r="C76" s="42"/>
      <c r="D76" s="42"/>
    </row>
    <row r="77" spans="1:4" x14ac:dyDescent="0.2">
      <c r="A77" s="42"/>
      <c r="B77" s="43"/>
      <c r="C77" s="42"/>
      <c r="D77" s="42"/>
    </row>
    <row r="78" spans="1:4" x14ac:dyDescent="0.2">
      <c r="A78" s="42"/>
      <c r="B78" s="43"/>
      <c r="C78" s="42"/>
      <c r="D78" s="42"/>
    </row>
    <row r="79" spans="1:4" x14ac:dyDescent="0.2">
      <c r="A79" s="42"/>
      <c r="B79" s="43"/>
      <c r="C79" s="42"/>
      <c r="D79" s="42"/>
    </row>
    <row r="80" spans="1:4" x14ac:dyDescent="0.2">
      <c r="A80" s="42"/>
      <c r="B80" s="43"/>
      <c r="C80" s="42"/>
      <c r="D80" s="42"/>
    </row>
    <row r="81" spans="1:4" x14ac:dyDescent="0.2">
      <c r="A81" s="42"/>
      <c r="B81" s="43"/>
      <c r="C81" s="42"/>
      <c r="D81" s="42"/>
    </row>
    <row r="82" spans="1:4" x14ac:dyDescent="0.2">
      <c r="A82" s="42"/>
      <c r="B82" s="43"/>
      <c r="C82" s="42"/>
      <c r="D82" s="42"/>
    </row>
    <row r="83" spans="1:4" x14ac:dyDescent="0.2">
      <c r="A83" s="42"/>
      <c r="B83" s="43"/>
      <c r="C83" s="42"/>
      <c r="D83" s="42"/>
    </row>
    <row r="84" spans="1:4" x14ac:dyDescent="0.2">
      <c r="A84" s="42"/>
      <c r="B84" s="43"/>
      <c r="C84" s="42"/>
      <c r="D84" s="42"/>
    </row>
    <row r="85" spans="1:4" x14ac:dyDescent="0.2">
      <c r="A85" s="42"/>
      <c r="B85" s="43"/>
      <c r="C85" s="42"/>
      <c r="D85" s="42"/>
    </row>
    <row r="86" spans="1:4" x14ac:dyDescent="0.2">
      <c r="A86" s="42"/>
      <c r="B86" s="43"/>
      <c r="C86" s="42"/>
      <c r="D86" s="42"/>
    </row>
    <row r="87" spans="1:4" x14ac:dyDescent="0.2">
      <c r="A87" s="42"/>
      <c r="B87" s="43"/>
      <c r="C87" s="42"/>
      <c r="D87" s="42"/>
    </row>
    <row r="88" spans="1:4" x14ac:dyDescent="0.2">
      <c r="A88" s="42"/>
      <c r="B88" s="43"/>
      <c r="C88" s="42"/>
      <c r="D88" s="42"/>
    </row>
    <row r="89" spans="1:4" x14ac:dyDescent="0.2">
      <c r="A89" s="42"/>
      <c r="B89" s="43"/>
      <c r="C89" s="42"/>
      <c r="D89" s="42"/>
    </row>
    <row r="90" spans="1:4" x14ac:dyDescent="0.2">
      <c r="A90" s="42"/>
      <c r="B90" s="43"/>
      <c r="C90" s="42"/>
      <c r="D90" s="42"/>
    </row>
    <row r="91" spans="1:4" x14ac:dyDescent="0.2">
      <c r="A91" s="42"/>
      <c r="B91" s="43"/>
      <c r="C91" s="42"/>
      <c r="D91" s="42"/>
    </row>
    <row r="92" spans="1:4" x14ac:dyDescent="0.2">
      <c r="A92" s="42"/>
      <c r="B92" s="43"/>
      <c r="C92" s="42"/>
      <c r="D92" s="42"/>
    </row>
    <row r="93" spans="1:4" x14ac:dyDescent="0.2">
      <c r="A93" s="42"/>
      <c r="B93" s="43"/>
      <c r="C93" s="42"/>
      <c r="D93" s="42"/>
    </row>
    <row r="94" spans="1:4" x14ac:dyDescent="0.2">
      <c r="A94" s="42"/>
      <c r="B94" s="43"/>
      <c r="C94" s="42"/>
      <c r="D94" s="42"/>
    </row>
    <row r="95" spans="1:4" x14ac:dyDescent="0.2">
      <c r="A95" s="42"/>
      <c r="B95" s="43"/>
      <c r="C95" s="42"/>
      <c r="D95" s="42"/>
    </row>
    <row r="96" spans="1:4" x14ac:dyDescent="0.2">
      <c r="A96" s="42"/>
      <c r="B96" s="43"/>
      <c r="C96" s="42"/>
      <c r="D96" s="42"/>
    </row>
    <row r="97" spans="1:4" x14ac:dyDescent="0.2">
      <c r="A97" s="42"/>
      <c r="B97" s="43"/>
      <c r="C97" s="42"/>
      <c r="D97" s="42"/>
    </row>
    <row r="98" spans="1:4" x14ac:dyDescent="0.2">
      <c r="A98" s="42"/>
      <c r="B98" s="43"/>
      <c r="C98" s="42"/>
      <c r="D98" s="42"/>
    </row>
    <row r="99" spans="1:4" x14ac:dyDescent="0.2">
      <c r="A99" s="42"/>
      <c r="B99" s="43"/>
      <c r="C99" s="42"/>
      <c r="D99" s="42"/>
    </row>
    <row r="100" spans="1:4" x14ac:dyDescent="0.2">
      <c r="A100" s="42"/>
      <c r="B100" s="43"/>
      <c r="C100" s="42"/>
      <c r="D100" s="42"/>
    </row>
    <row r="101" spans="1:4" x14ac:dyDescent="0.2">
      <c r="A101" s="42"/>
      <c r="B101" s="43"/>
      <c r="C101" s="42"/>
      <c r="D101" s="42"/>
    </row>
    <row r="102" spans="1:4" x14ac:dyDescent="0.2">
      <c r="A102" s="42"/>
      <c r="B102" s="43"/>
      <c r="C102" s="42"/>
      <c r="D102" s="42"/>
    </row>
    <row r="103" spans="1:4" x14ac:dyDescent="0.2">
      <c r="A103" s="42"/>
      <c r="B103" s="43"/>
      <c r="C103" s="42"/>
      <c r="D103" s="42"/>
    </row>
    <row r="104" spans="1:4" x14ac:dyDescent="0.2">
      <c r="A104" s="42"/>
      <c r="B104" s="43"/>
      <c r="C104" s="42"/>
      <c r="D104" s="42"/>
    </row>
    <row r="105" spans="1:4" x14ac:dyDescent="0.2">
      <c r="A105" s="42"/>
      <c r="B105" s="43"/>
      <c r="C105" s="42"/>
      <c r="D105" s="42"/>
    </row>
    <row r="106" spans="1:4" x14ac:dyDescent="0.2">
      <c r="A106" s="42"/>
      <c r="B106" s="43"/>
      <c r="C106" s="42"/>
      <c r="D106" s="42"/>
    </row>
  </sheetData>
  <conditionalFormatting sqref="B47:B87">
    <cfRule type="containsText" dxfId="41" priority="1" operator="containsText" text=" ">
      <formula>NOT(ISERROR(SEARCH(" ",B47)))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E4FDCB-0436-4420-BF48-E1F38781AF1E}">
          <x14:formula1>
            <xm:f>NIT_Grupo!$A$2:$A$59</xm:f>
          </x14:formula1>
          <xm:sqref>A2:A23</xm:sqref>
        </x14:dataValidation>
        <x14:dataValidation type="list" allowBlank="1" showInputMessage="1" showErrorMessage="1" xr:uid="{FD35A5B2-A5D1-4B28-8EB3-A2569AC801FF}">
          <x14:formula1>
            <xm:f>Datos!$A$2:$A$22</xm:f>
          </x14:formula1>
          <xm:sqref>D107:D1048576</xm:sqref>
        </x14:dataValidation>
        <x14:dataValidation type="list" allowBlank="1" showInputMessage="1" showErrorMessage="1" xr:uid="{7DE1D73B-B664-4B93-80A1-E1C9B545A55F}">
          <x14:formula1>
            <xm:f>Datos!$A$2:$A$23</xm:f>
          </x14:formula1>
          <xm:sqref>D2:D23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F106"/>
  <sheetViews>
    <sheetView topLeftCell="B1" zoomScale="80" zoomScaleNormal="80" workbookViewId="0">
      <selection activeCell="F1" sqref="F1"/>
    </sheetView>
  </sheetViews>
  <sheetFormatPr baseColWidth="10" defaultColWidth="11.42578125" defaultRowHeight="12.75" x14ac:dyDescent="0.2"/>
  <cols>
    <col min="1" max="1" width="16.140625" style="45" bestFit="1" customWidth="1"/>
    <col min="2" max="2" width="18.5703125" style="45" bestFit="1" customWidth="1"/>
    <col min="3" max="3" width="70.5703125" style="31" bestFit="1" customWidth="1"/>
    <col min="4" max="4" width="22.42578125" style="44" bestFit="1" customWidth="1"/>
    <col min="5" max="5" width="21.5703125" style="44" bestFit="1" customWidth="1"/>
    <col min="6" max="6" width="26.28515625" style="44" customWidth="1"/>
    <col min="7" max="16384" width="11.42578125" style="41"/>
  </cols>
  <sheetData>
    <row r="1" spans="1:6" ht="25.5" x14ac:dyDescent="0.2">
      <c r="A1" s="39" t="s">
        <v>1259</v>
      </c>
      <c r="B1" s="39" t="s">
        <v>1</v>
      </c>
      <c r="C1" s="39" t="s">
        <v>2</v>
      </c>
      <c r="D1" s="37" t="s">
        <v>13</v>
      </c>
      <c r="E1" s="37" t="s">
        <v>14</v>
      </c>
      <c r="F1" s="37" t="s">
        <v>15</v>
      </c>
    </row>
    <row r="2" spans="1:6" x14ac:dyDescent="0.2">
      <c r="A2" s="42" t="str">
        <f>+Programas[[#This Row],[Cámara ]]</f>
        <v>BARRANQUILLA</v>
      </c>
      <c r="B2" s="42" t="str">
        <f>+Programas[[#This Row],[Código programa]]</f>
        <v>CCB01</v>
      </c>
      <c r="C2" s="42" t="str">
        <f>+Programas[[#This Row],[Nombre del programa]]</f>
        <v>Programa de Apropiación Digital- Industria</v>
      </c>
      <c r="D2" s="44" t="s">
        <v>1332</v>
      </c>
      <c r="E2" s="44" t="s">
        <v>1332</v>
      </c>
      <c r="F2" s="44" t="s">
        <v>1332</v>
      </c>
    </row>
    <row r="3" spans="1:6" x14ac:dyDescent="0.2">
      <c r="A3" s="42" t="str">
        <f>+Programas[[#This Row],[Cámara ]]</f>
        <v>BARRANQUILLA</v>
      </c>
      <c r="B3" s="42" t="str">
        <f>+Programas[[#This Row],[Código programa]]</f>
        <v>CCB02</v>
      </c>
      <c r="C3" s="31" t="str">
        <f>+Programas[[#This Row],[Nombre del programa]]</f>
        <v>Programa de Internacionalización-Industria</v>
      </c>
      <c r="D3" s="87" t="s">
        <v>1333</v>
      </c>
      <c r="E3" s="87" t="s">
        <v>1332</v>
      </c>
      <c r="F3" s="87" t="s">
        <v>1333</v>
      </c>
    </row>
    <row r="4" spans="1:6" x14ac:dyDescent="0.2">
      <c r="A4" s="42" t="str">
        <f>+Programas[[#This Row],[Cámara ]]</f>
        <v>BARRANQUILLA</v>
      </c>
      <c r="B4" s="42" t="str">
        <f>+Programas[[#This Row],[Código programa]]</f>
        <v>CCB03</v>
      </c>
      <c r="C4" s="42" t="str">
        <f>+Programas[[#This Row],[Nombre del programa]]</f>
        <v>Programa de Productividad-Industria</v>
      </c>
      <c r="D4" s="87" t="s">
        <v>1333</v>
      </c>
      <c r="E4" s="87" t="s">
        <v>1332</v>
      </c>
      <c r="F4" s="87" t="s">
        <v>1333</v>
      </c>
    </row>
    <row r="5" spans="1:6" x14ac:dyDescent="0.2">
      <c r="A5" s="42" t="str">
        <f>+Programas[[#This Row],[Cámara ]]</f>
        <v>BARRANQUILLA</v>
      </c>
      <c r="B5" s="42" t="str">
        <f>+Programas[[#This Row],[Código programa]]</f>
        <v>CCB04</v>
      </c>
      <c r="C5" s="42" t="str">
        <f>+Programas[[#This Row],[Nombre del programa]]</f>
        <v>Programa de Sofisticación de Productos y Servicios-Industria</v>
      </c>
      <c r="D5" s="87" t="s">
        <v>1332</v>
      </c>
      <c r="E5" s="87" t="s">
        <v>1332</v>
      </c>
      <c r="F5" s="87" t="s">
        <v>1333</v>
      </c>
    </row>
    <row r="6" spans="1:6" x14ac:dyDescent="0.2">
      <c r="A6" s="42" t="str">
        <f>+Programas[[#This Row],[Cámara ]]</f>
        <v>BARRANQUILLA</v>
      </c>
      <c r="B6" s="42" t="str">
        <f>+Programas[[#This Row],[Código programa]]</f>
        <v>CCB05</v>
      </c>
      <c r="C6" s="42" t="str">
        <f>+Programas[[#This Row],[Nombre del programa]]</f>
        <v>Programa de Sofisticación de Productos y Servicios-Agricultura y Agroindustria</v>
      </c>
      <c r="D6" s="44" t="s">
        <v>1332</v>
      </c>
      <c r="E6" s="44" t="s">
        <v>1332</v>
      </c>
      <c r="F6" s="44" t="s">
        <v>1332</v>
      </c>
    </row>
    <row r="7" spans="1:6" x14ac:dyDescent="0.2">
      <c r="A7" s="42" t="str">
        <f>+Programas[[#This Row],[Cámara ]]</f>
        <v>BARRANQUILLA</v>
      </c>
      <c r="B7" s="42" t="str">
        <f>+Programas[[#This Row],[Código programa]]</f>
        <v>CCB06</v>
      </c>
      <c r="C7" s="42" t="str">
        <f>+Programas[[#This Row],[Nombre del programa]]</f>
        <v>Programa de Articulación Público Privada-Servicios</v>
      </c>
      <c r="D7" s="87" t="s">
        <v>1332</v>
      </c>
      <c r="E7" s="87" t="s">
        <v>1332</v>
      </c>
      <c r="F7" s="87" t="s">
        <v>1333</v>
      </c>
    </row>
    <row r="8" spans="1:6" x14ac:dyDescent="0.2">
      <c r="A8" s="42" t="str">
        <f>+Programas[[#This Row],[Cámara ]]</f>
        <v>BARRANQUILLA</v>
      </c>
      <c r="B8" s="42" t="str">
        <f>+Programas[[#This Row],[Código programa]]</f>
        <v>CCB07</v>
      </c>
      <c r="C8" s="42" t="str">
        <f>+Programas[[#This Row],[Nombre del programa]]</f>
        <v>Programa de Sofisticación de Productos y Servicios- Servicios</v>
      </c>
      <c r="D8" s="44" t="s">
        <v>1332</v>
      </c>
      <c r="E8" s="44" t="s">
        <v>1332</v>
      </c>
      <c r="F8" s="44" t="s">
        <v>1332</v>
      </c>
    </row>
    <row r="9" spans="1:6" x14ac:dyDescent="0.2">
      <c r="A9" s="42" t="str">
        <f>+Programas[[#This Row],[Cámara ]]</f>
        <v>BARRANQUILLA</v>
      </c>
      <c r="B9" s="42" t="str">
        <f>+Programas[[#This Row],[Código programa]]</f>
        <v>CCB08</v>
      </c>
      <c r="C9" s="42" t="str">
        <f>+Programas[[#This Row],[Nombre del programa]]</f>
        <v>Programa de Sostenibilidad- Servicios</v>
      </c>
      <c r="D9" s="87" t="s">
        <v>1332</v>
      </c>
      <c r="E9" s="87" t="s">
        <v>1332</v>
      </c>
      <c r="F9" s="87" t="s">
        <v>1333</v>
      </c>
    </row>
    <row r="10" spans="1:6" x14ac:dyDescent="0.2">
      <c r="A10" s="42" t="str">
        <f>+Programas[[#This Row],[Cámara ]]</f>
        <v>BARRANQUILLA</v>
      </c>
      <c r="B10" s="31" t="str">
        <f>+Programas[[#This Row],[Código programa]]</f>
        <v>CCB09</v>
      </c>
      <c r="C10" s="31" t="str">
        <f>+Programas[[#This Row],[Nombre del programa]]</f>
        <v>Programa de Habilidades Gerenciales-Educación</v>
      </c>
      <c r="D10" s="44" t="s">
        <v>1332</v>
      </c>
      <c r="E10" s="44" t="s">
        <v>1332</v>
      </c>
      <c r="F10" s="44" t="s">
        <v>1332</v>
      </c>
    </row>
    <row r="11" spans="1:6" x14ac:dyDescent="0.2">
      <c r="A11" s="42" t="str">
        <f>+Programas[[#This Row],[Cámara ]]</f>
        <v>BARRANQUILLA</v>
      </c>
      <c r="B11" s="42" t="str">
        <f>+Programas[[#This Row],[Código programa]]</f>
        <v>CCB10</v>
      </c>
      <c r="C11" s="42" t="str">
        <f>+Programas[[#This Row],[Nombre del programa]]</f>
        <v>Programa de Sofisticación de Productos y Servicios- Educación</v>
      </c>
      <c r="D11" s="44" t="s">
        <v>1332</v>
      </c>
      <c r="E11" s="44" t="s">
        <v>1332</v>
      </c>
      <c r="F11" s="44" t="s">
        <v>1332</v>
      </c>
    </row>
    <row r="12" spans="1:6" x14ac:dyDescent="0.2">
      <c r="A12" s="42" t="str">
        <f>+Programas[[#This Row],[Cámara ]]</f>
        <v>BARRANQUILLA</v>
      </c>
      <c r="B12" s="42" t="str">
        <f>+Programas[[#This Row],[Código programa]]</f>
        <v>CCB11</v>
      </c>
      <c r="C12" s="42" t="str">
        <f>+Programas[[#This Row],[Nombre del programa]]</f>
        <v>Programa de Apropiación Digital-Inclusión Social</v>
      </c>
      <c r="D12" s="44" t="s">
        <v>1332</v>
      </c>
      <c r="E12" s="44" t="s">
        <v>1332</v>
      </c>
      <c r="F12" s="44" t="s">
        <v>1332</v>
      </c>
    </row>
    <row r="13" spans="1:6" x14ac:dyDescent="0.2">
      <c r="A13" s="42" t="str">
        <f>+Programas[[#This Row],[Cámara ]]</f>
        <v>BARRANQUILLA</v>
      </c>
      <c r="B13" s="42" t="str">
        <f>+Programas[[#This Row],[Código programa]]</f>
        <v>CCB12</v>
      </c>
      <c r="C13" s="42" t="str">
        <f>+Programas[[#This Row],[Nombre del programa]]</f>
        <v>Programa de Articulación Público Privada-Inclusión Social</v>
      </c>
      <c r="D13" s="44" t="s">
        <v>1332</v>
      </c>
      <c r="E13" s="44" t="s">
        <v>1332</v>
      </c>
      <c r="F13" s="44" t="s">
        <v>1332</v>
      </c>
    </row>
    <row r="14" spans="1:6" x14ac:dyDescent="0.2">
      <c r="A14" s="42" t="str">
        <f>+Programas[[#This Row],[Cámara ]]</f>
        <v>BARRANQUILLA</v>
      </c>
      <c r="B14" s="42" t="str">
        <f>+Programas[[#This Row],[Código programa]]</f>
        <v>CCB13</v>
      </c>
      <c r="C14" s="42" t="str">
        <f>+Programas[[#This Row],[Nombre del programa]]</f>
        <v>Programa de Emprendimiento-Inclusión Social</v>
      </c>
      <c r="D14" s="44" t="s">
        <v>1332</v>
      </c>
      <c r="E14" s="44" t="s">
        <v>1332</v>
      </c>
      <c r="F14" s="44" t="s">
        <v>1332</v>
      </c>
    </row>
    <row r="15" spans="1:6" x14ac:dyDescent="0.2">
      <c r="A15" s="42" t="str">
        <f>+Programas[[#This Row],[Cámara ]]</f>
        <v>BARRANQUILLA</v>
      </c>
      <c r="B15" s="42" t="str">
        <f>+Programas[[#This Row],[Código programa]]</f>
        <v>CCB14</v>
      </c>
      <c r="C15" s="42" t="str">
        <f>+Programas[[#This Row],[Nombre del programa]]</f>
        <v>Programa de Habilidades Gerenciales-Inclusión Social</v>
      </c>
      <c r="D15" s="44" t="s">
        <v>1332</v>
      </c>
      <c r="E15" s="44" t="s">
        <v>1332</v>
      </c>
      <c r="F15" s="44" t="s">
        <v>1332</v>
      </c>
    </row>
    <row r="16" spans="1:6" x14ac:dyDescent="0.2">
      <c r="A16" s="42" t="str">
        <f>+Programas[[#This Row],[Cámara ]]</f>
        <v>BARRANQUILLA</v>
      </c>
      <c r="B16" s="42" t="str">
        <f>+Programas[[#This Row],[Código programa]]</f>
        <v>CCB15</v>
      </c>
      <c r="C16" s="42" t="str">
        <f>+Programas[[#This Row],[Nombre del programa]]</f>
        <v>Programa de Productividad-Inclusión Social</v>
      </c>
      <c r="D16" s="44" t="s">
        <v>1332</v>
      </c>
      <c r="E16" s="44" t="s">
        <v>1332</v>
      </c>
      <c r="F16" s="44" t="s">
        <v>1332</v>
      </c>
    </row>
    <row r="17" spans="1:6" x14ac:dyDescent="0.2">
      <c r="A17" s="42" t="str">
        <f>+Programas[[#This Row],[Cámara ]]</f>
        <v>BARRANQUILLA</v>
      </c>
      <c r="B17" s="42" t="str">
        <f>+Programas[[#This Row],[Código programa]]</f>
        <v>CCB16</v>
      </c>
      <c r="C17" s="42" t="str">
        <f>+Programas[[#This Row],[Nombre del programa]]</f>
        <v>Programa de Apropiación Digital-Desarrollo Regional</v>
      </c>
      <c r="D17" s="44" t="s">
        <v>1332</v>
      </c>
      <c r="E17" s="44" t="s">
        <v>1332</v>
      </c>
      <c r="F17" s="44" t="s">
        <v>1332</v>
      </c>
    </row>
    <row r="18" spans="1:6" x14ac:dyDescent="0.2">
      <c r="A18" s="42" t="str">
        <f>+Programas[[#This Row],[Cámara ]]</f>
        <v>BARRANQUILLA</v>
      </c>
      <c r="B18" s="42" t="str">
        <f>+Programas[[#This Row],[Código programa]]</f>
        <v>CCB17</v>
      </c>
      <c r="C18" s="42" t="str">
        <f>+Programas[[#This Row],[Nombre del programa]]</f>
        <v>Programa de Articulación Público Privada-Desarrollo Regional</v>
      </c>
      <c r="D18" s="44" t="s">
        <v>1332</v>
      </c>
      <c r="E18" s="44" t="s">
        <v>1332</v>
      </c>
      <c r="F18" s="44" t="s">
        <v>1332</v>
      </c>
    </row>
    <row r="19" spans="1:6" x14ac:dyDescent="0.2">
      <c r="A19" s="42" t="str">
        <f>+Programas[[#This Row],[Cámara ]]</f>
        <v>BARRANQUILLA</v>
      </c>
      <c r="B19" s="42" t="str">
        <f>+Programas[[#This Row],[Código programa]]</f>
        <v>CCB18</v>
      </c>
      <c r="C19" s="42" t="str">
        <f>+Programas[[#This Row],[Nombre del programa]]</f>
        <v>Programa de Emprendimiento-Desarrollo Regional</v>
      </c>
      <c r="D19" s="87" t="s">
        <v>1333</v>
      </c>
      <c r="E19" s="87" t="s">
        <v>1332</v>
      </c>
      <c r="F19" s="87" t="s">
        <v>1333</v>
      </c>
    </row>
    <row r="20" spans="1:6" x14ac:dyDescent="0.2">
      <c r="A20" s="42" t="str">
        <f>+Programas[[#This Row],[Cámara ]]</f>
        <v>BARRANQUILLA</v>
      </c>
      <c r="B20" s="42" t="str">
        <f>+Programas[[#This Row],[Código programa]]</f>
        <v>CCB19</v>
      </c>
      <c r="C20" s="42" t="str">
        <f>+Programas[[#This Row],[Nombre del programa]]</f>
        <v>Programa de Facilitación de Trámites-Desarrollo Regional</v>
      </c>
      <c r="D20" s="44" t="s">
        <v>1332</v>
      </c>
      <c r="E20" s="44" t="s">
        <v>1332</v>
      </c>
      <c r="F20" s="44" t="s">
        <v>1332</v>
      </c>
    </row>
    <row r="21" spans="1:6" x14ac:dyDescent="0.2">
      <c r="A21" s="42" t="str">
        <f>+Programas[[#This Row],[Cámara ]]</f>
        <v>BARRANQUILLA</v>
      </c>
      <c r="B21" s="42" t="str">
        <f>+Programas[[#This Row],[Código programa]]</f>
        <v>CCB20</v>
      </c>
      <c r="C21" s="42" t="str">
        <f>+Programas[[#This Row],[Nombre del programa]]</f>
        <v>Programas de Financiación-Desarrollo Regional</v>
      </c>
      <c r="D21" s="87" t="s">
        <v>1333</v>
      </c>
      <c r="E21" s="44" t="s">
        <v>1332</v>
      </c>
      <c r="F21" s="44" t="s">
        <v>1332</v>
      </c>
    </row>
    <row r="22" spans="1:6" x14ac:dyDescent="0.2">
      <c r="A22" s="42" t="str">
        <f>+Programas[[#This Row],[Cámara ]]</f>
        <v>BARRANQUILLA</v>
      </c>
      <c r="B22" s="42" t="str">
        <f>+Programas[[#This Row],[Código programa]]</f>
        <v>CCB21</v>
      </c>
      <c r="C22" s="42" t="str">
        <f>+Programas[[#This Row],[Nombre del programa]]</f>
        <v>Programa de Habilidades Gerenciales-Desarrollo Regional</v>
      </c>
      <c r="D22" s="44" t="s">
        <v>1332</v>
      </c>
      <c r="E22" s="44" t="s">
        <v>1332</v>
      </c>
      <c r="F22" s="44" t="s">
        <v>1332</v>
      </c>
    </row>
    <row r="23" spans="1:6" x14ac:dyDescent="0.2">
      <c r="A23" s="42" t="str">
        <f>+Programas[[#This Row],[Cámara ]]</f>
        <v>BARRANQUILLA</v>
      </c>
      <c r="B23" s="42" t="str">
        <f>+Programas[[#This Row],[Código programa]]</f>
        <v>CCB22</v>
      </c>
      <c r="C23" s="42" t="str">
        <f>+Programas[[#This Row],[Nombre del programa]]</f>
        <v>Programa de Productividad-Desarrollo Regional</v>
      </c>
      <c r="D23" s="44" t="s">
        <v>1332</v>
      </c>
      <c r="E23" s="44" t="s">
        <v>1332</v>
      </c>
      <c r="F23" s="44" t="s">
        <v>1332</v>
      </c>
    </row>
    <row r="24" spans="1:6" x14ac:dyDescent="0.2">
      <c r="A24" s="42"/>
      <c r="B24" s="42"/>
      <c r="C24" s="42"/>
    </row>
    <row r="25" spans="1:6" x14ac:dyDescent="0.2">
      <c r="A25" s="42"/>
      <c r="B25" s="42"/>
      <c r="C25" s="42"/>
    </row>
    <row r="26" spans="1:6" x14ac:dyDescent="0.2">
      <c r="A26" s="42"/>
      <c r="B26" s="42"/>
      <c r="C26" s="42"/>
    </row>
    <row r="27" spans="1:6" x14ac:dyDescent="0.2">
      <c r="A27" s="42"/>
      <c r="B27" s="42"/>
      <c r="C27" s="42"/>
    </row>
    <row r="28" spans="1:6" x14ac:dyDescent="0.2">
      <c r="A28" s="42"/>
      <c r="B28" s="42"/>
      <c r="C28" s="42"/>
    </row>
    <row r="29" spans="1:6" x14ac:dyDescent="0.2">
      <c r="A29" s="42"/>
      <c r="B29" s="42"/>
      <c r="C29" s="42"/>
    </row>
    <row r="30" spans="1:6" x14ac:dyDescent="0.2">
      <c r="A30" s="42"/>
      <c r="B30" s="42"/>
      <c r="C30" s="42"/>
    </row>
    <row r="31" spans="1:6" x14ac:dyDescent="0.2">
      <c r="A31" s="42"/>
      <c r="B31" s="42"/>
      <c r="C31" s="42"/>
    </row>
    <row r="32" spans="1:6" x14ac:dyDescent="0.2">
      <c r="A32" s="42"/>
      <c r="B32" s="42"/>
      <c r="C32" s="42"/>
    </row>
    <row r="33" spans="1:3" x14ac:dyDescent="0.2">
      <c r="A33" s="42"/>
      <c r="B33" s="42"/>
      <c r="C33" s="42"/>
    </row>
    <row r="34" spans="1:3" x14ac:dyDescent="0.2">
      <c r="A34" s="42"/>
      <c r="B34" s="42"/>
      <c r="C34" s="42"/>
    </row>
    <row r="35" spans="1:3" x14ac:dyDescent="0.2">
      <c r="A35" s="42"/>
      <c r="B35" s="42"/>
      <c r="C35" s="42"/>
    </row>
    <row r="36" spans="1:3" x14ac:dyDescent="0.2">
      <c r="A36" s="42"/>
      <c r="B36" s="42"/>
      <c r="C36" s="42"/>
    </row>
    <row r="37" spans="1:3" x14ac:dyDescent="0.2">
      <c r="A37" s="42"/>
      <c r="B37" s="42"/>
      <c r="C37" s="42"/>
    </row>
    <row r="38" spans="1:3" x14ac:dyDescent="0.2">
      <c r="A38" s="42"/>
      <c r="B38" s="42"/>
      <c r="C38" s="42"/>
    </row>
    <row r="39" spans="1:3" x14ac:dyDescent="0.2">
      <c r="A39" s="42"/>
      <c r="B39" s="42"/>
      <c r="C39" s="42"/>
    </row>
    <row r="40" spans="1:3" x14ac:dyDescent="0.2">
      <c r="A40" s="42"/>
      <c r="B40" s="42"/>
      <c r="C40" s="42"/>
    </row>
    <row r="41" spans="1:3" x14ac:dyDescent="0.2">
      <c r="A41" s="42"/>
      <c r="B41" s="42"/>
      <c r="C41" s="42"/>
    </row>
    <row r="42" spans="1:3" x14ac:dyDescent="0.2">
      <c r="A42" s="42"/>
      <c r="B42" s="42"/>
      <c r="C42" s="42"/>
    </row>
    <row r="43" spans="1:3" x14ac:dyDescent="0.2">
      <c r="A43" s="42"/>
      <c r="B43" s="42"/>
      <c r="C43" s="42"/>
    </row>
    <row r="44" spans="1:3" x14ac:dyDescent="0.2">
      <c r="A44" s="42"/>
      <c r="B44" s="42"/>
      <c r="C44" s="42"/>
    </row>
    <row r="45" spans="1:3" x14ac:dyDescent="0.2">
      <c r="A45" s="42"/>
      <c r="B45" s="42"/>
      <c r="C45" s="42"/>
    </row>
    <row r="46" spans="1:3" x14ac:dyDescent="0.2">
      <c r="A46" s="42"/>
      <c r="B46" s="42"/>
      <c r="C46" s="42"/>
    </row>
    <row r="47" spans="1:3" x14ac:dyDescent="0.2">
      <c r="A47" s="42"/>
      <c r="B47" s="42"/>
      <c r="C47" s="42"/>
    </row>
    <row r="48" spans="1:3" x14ac:dyDescent="0.2">
      <c r="A48" s="42"/>
      <c r="B48" s="42"/>
      <c r="C48" s="42"/>
    </row>
    <row r="49" spans="1:3" x14ac:dyDescent="0.2">
      <c r="A49" s="42"/>
      <c r="B49" s="42"/>
      <c r="C49" s="42"/>
    </row>
    <row r="50" spans="1:3" x14ac:dyDescent="0.2">
      <c r="A50" s="42"/>
      <c r="B50" s="42"/>
      <c r="C50" s="42"/>
    </row>
    <row r="51" spans="1:3" x14ac:dyDescent="0.2">
      <c r="A51" s="42"/>
      <c r="B51" s="42"/>
      <c r="C51" s="42"/>
    </row>
    <row r="52" spans="1:3" x14ac:dyDescent="0.2">
      <c r="A52" s="42"/>
      <c r="B52" s="42"/>
      <c r="C52" s="42"/>
    </row>
    <row r="53" spans="1:3" x14ac:dyDescent="0.2">
      <c r="A53" s="42"/>
      <c r="B53" s="42"/>
      <c r="C53" s="42"/>
    </row>
    <row r="54" spans="1:3" x14ac:dyDescent="0.2">
      <c r="A54" s="42"/>
      <c r="B54" s="42"/>
      <c r="C54" s="42"/>
    </row>
    <row r="55" spans="1:3" x14ac:dyDescent="0.2">
      <c r="A55" s="42"/>
      <c r="B55" s="42"/>
      <c r="C55" s="42"/>
    </row>
    <row r="56" spans="1:3" x14ac:dyDescent="0.2">
      <c r="A56" s="42"/>
      <c r="B56" s="42"/>
      <c r="C56" s="42"/>
    </row>
    <row r="57" spans="1:3" x14ac:dyDescent="0.2">
      <c r="A57" s="42"/>
      <c r="B57" s="42"/>
      <c r="C57" s="42"/>
    </row>
    <row r="58" spans="1:3" x14ac:dyDescent="0.2">
      <c r="A58" s="42"/>
      <c r="B58" s="42"/>
      <c r="C58" s="42"/>
    </row>
    <row r="59" spans="1:3" x14ac:dyDescent="0.2">
      <c r="A59" s="42"/>
      <c r="B59" s="42"/>
      <c r="C59" s="42"/>
    </row>
    <row r="60" spans="1:3" x14ac:dyDescent="0.2">
      <c r="A60" s="42"/>
      <c r="B60" s="42"/>
      <c r="C60" s="42"/>
    </row>
    <row r="61" spans="1:3" x14ac:dyDescent="0.2">
      <c r="A61" s="42"/>
      <c r="B61" s="42"/>
      <c r="C61" s="42"/>
    </row>
    <row r="62" spans="1:3" x14ac:dyDescent="0.2">
      <c r="A62" s="42"/>
      <c r="B62" s="42"/>
      <c r="C62" s="42"/>
    </row>
    <row r="63" spans="1:3" x14ac:dyDescent="0.2">
      <c r="A63" s="42"/>
      <c r="B63" s="42"/>
      <c r="C63" s="42"/>
    </row>
    <row r="64" spans="1:3" x14ac:dyDescent="0.2">
      <c r="A64" s="42"/>
      <c r="B64" s="42"/>
      <c r="C64" s="42"/>
    </row>
    <row r="65" spans="1:3" x14ac:dyDescent="0.2">
      <c r="A65" s="42"/>
      <c r="B65" s="42"/>
      <c r="C65" s="42"/>
    </row>
    <row r="66" spans="1:3" x14ac:dyDescent="0.2">
      <c r="A66" s="42"/>
      <c r="B66" s="42"/>
      <c r="C66" s="42"/>
    </row>
    <row r="67" spans="1:3" x14ac:dyDescent="0.2">
      <c r="A67" s="42"/>
      <c r="B67" s="42"/>
      <c r="C67" s="42"/>
    </row>
    <row r="68" spans="1:3" x14ac:dyDescent="0.2">
      <c r="A68" s="42"/>
      <c r="B68" s="42"/>
      <c r="C68" s="42"/>
    </row>
    <row r="69" spans="1:3" x14ac:dyDescent="0.2">
      <c r="A69" s="42"/>
      <c r="B69" s="42"/>
      <c r="C69" s="42"/>
    </row>
    <row r="70" spans="1:3" x14ac:dyDescent="0.2">
      <c r="A70" s="42"/>
      <c r="B70" s="42"/>
      <c r="C70" s="42"/>
    </row>
    <row r="71" spans="1:3" x14ac:dyDescent="0.2">
      <c r="A71" s="42"/>
      <c r="B71" s="42"/>
      <c r="C71" s="42"/>
    </row>
    <row r="72" spans="1:3" x14ac:dyDescent="0.2">
      <c r="A72" s="42"/>
      <c r="B72" s="42"/>
      <c r="C72" s="42"/>
    </row>
    <row r="73" spans="1:3" x14ac:dyDescent="0.2">
      <c r="A73" s="42"/>
      <c r="B73" s="42"/>
      <c r="C73" s="42"/>
    </row>
    <row r="74" spans="1:3" x14ac:dyDescent="0.2">
      <c r="A74" s="42"/>
      <c r="B74" s="42"/>
      <c r="C74" s="42"/>
    </row>
    <row r="75" spans="1:3" x14ac:dyDescent="0.2">
      <c r="A75" s="42"/>
      <c r="B75" s="42"/>
      <c r="C75" s="42"/>
    </row>
    <row r="76" spans="1:3" x14ac:dyDescent="0.2">
      <c r="A76" s="42"/>
      <c r="B76" s="42"/>
      <c r="C76" s="42"/>
    </row>
    <row r="77" spans="1:3" x14ac:dyDescent="0.2">
      <c r="A77" s="42"/>
      <c r="B77" s="42"/>
      <c r="C77" s="42"/>
    </row>
    <row r="78" spans="1:3" x14ac:dyDescent="0.2">
      <c r="A78" s="42"/>
      <c r="B78" s="42"/>
      <c r="C78" s="42"/>
    </row>
    <row r="79" spans="1:3" x14ac:dyDescent="0.2">
      <c r="A79" s="42"/>
      <c r="B79" s="42"/>
      <c r="C79" s="42"/>
    </row>
    <row r="80" spans="1:3" x14ac:dyDescent="0.2">
      <c r="A80" s="42"/>
      <c r="B80" s="42"/>
      <c r="C80" s="42"/>
    </row>
    <row r="81" spans="1:3" x14ac:dyDescent="0.2">
      <c r="A81" s="42"/>
      <c r="B81" s="42"/>
      <c r="C81" s="42"/>
    </row>
    <row r="82" spans="1:3" x14ac:dyDescent="0.2">
      <c r="A82" s="42"/>
      <c r="B82" s="42"/>
      <c r="C82" s="42"/>
    </row>
    <row r="83" spans="1:3" x14ac:dyDescent="0.2">
      <c r="A83" s="42"/>
      <c r="B83" s="42"/>
      <c r="C83" s="42"/>
    </row>
    <row r="84" spans="1:3" x14ac:dyDescent="0.2">
      <c r="A84" s="42"/>
      <c r="B84" s="42"/>
      <c r="C84" s="42"/>
    </row>
    <row r="85" spans="1:3" x14ac:dyDescent="0.2">
      <c r="A85" s="42"/>
      <c r="B85" s="42"/>
      <c r="C85" s="42"/>
    </row>
    <row r="86" spans="1:3" x14ac:dyDescent="0.2">
      <c r="A86" s="42"/>
      <c r="B86" s="42"/>
      <c r="C86" s="42"/>
    </row>
    <row r="87" spans="1:3" x14ac:dyDescent="0.2">
      <c r="A87" s="42"/>
      <c r="B87" s="42"/>
      <c r="C87" s="42"/>
    </row>
    <row r="88" spans="1:3" x14ac:dyDescent="0.2">
      <c r="A88" s="42"/>
      <c r="B88" s="42"/>
      <c r="C88" s="42"/>
    </row>
    <row r="89" spans="1:3" x14ac:dyDescent="0.2">
      <c r="A89" s="42"/>
      <c r="B89" s="42"/>
      <c r="C89" s="42"/>
    </row>
    <row r="90" spans="1:3" x14ac:dyDescent="0.2">
      <c r="A90" s="42"/>
      <c r="B90" s="42"/>
      <c r="C90" s="42"/>
    </row>
    <row r="91" spans="1:3" x14ac:dyDescent="0.2">
      <c r="A91" s="42"/>
      <c r="B91" s="42"/>
      <c r="C91" s="42"/>
    </row>
    <row r="92" spans="1:3" x14ac:dyDescent="0.2">
      <c r="A92" s="42"/>
      <c r="B92" s="42"/>
      <c r="C92" s="42"/>
    </row>
    <row r="93" spans="1:3" x14ac:dyDescent="0.2">
      <c r="A93" s="42"/>
      <c r="B93" s="42"/>
      <c r="C93" s="42"/>
    </row>
    <row r="94" spans="1:3" x14ac:dyDescent="0.2">
      <c r="A94" s="42"/>
      <c r="B94" s="42"/>
      <c r="C94" s="42"/>
    </row>
    <row r="95" spans="1:3" x14ac:dyDescent="0.2">
      <c r="A95" s="42"/>
      <c r="B95" s="42"/>
      <c r="C95" s="42"/>
    </row>
    <row r="96" spans="1:3" x14ac:dyDescent="0.2">
      <c r="A96" s="42"/>
      <c r="B96" s="42"/>
      <c r="C96" s="42"/>
    </row>
    <row r="97" spans="1:3" x14ac:dyDescent="0.2">
      <c r="A97" s="42"/>
      <c r="B97" s="42"/>
      <c r="C97" s="42"/>
    </row>
    <row r="98" spans="1:3" x14ac:dyDescent="0.2">
      <c r="A98" s="42"/>
      <c r="B98" s="42"/>
      <c r="C98" s="42"/>
    </row>
    <row r="99" spans="1:3" x14ac:dyDescent="0.2">
      <c r="A99" s="42"/>
      <c r="B99" s="42"/>
      <c r="C99" s="42"/>
    </row>
    <row r="100" spans="1:3" x14ac:dyDescent="0.2">
      <c r="A100" s="42"/>
      <c r="B100" s="42"/>
      <c r="C100" s="42"/>
    </row>
    <row r="101" spans="1:3" x14ac:dyDescent="0.2">
      <c r="A101" s="42"/>
      <c r="B101" s="42"/>
      <c r="C101" s="42"/>
    </row>
    <row r="102" spans="1:3" x14ac:dyDescent="0.2">
      <c r="A102" s="42"/>
      <c r="B102" s="42"/>
      <c r="C102" s="42"/>
    </row>
    <row r="103" spans="1:3" x14ac:dyDescent="0.2">
      <c r="A103" s="42"/>
      <c r="B103" s="42"/>
      <c r="C103" s="42"/>
    </row>
    <row r="104" spans="1:3" x14ac:dyDescent="0.2">
      <c r="A104" s="42"/>
      <c r="B104" s="42"/>
      <c r="C104" s="42"/>
    </row>
    <row r="105" spans="1:3" x14ac:dyDescent="0.2">
      <c r="A105" s="42"/>
      <c r="B105" s="42"/>
      <c r="C105" s="42"/>
    </row>
    <row r="106" spans="1:3" x14ac:dyDescent="0.2">
      <c r="A106" s="42"/>
      <c r="B106" s="42"/>
      <c r="C106" s="42"/>
    </row>
  </sheetData>
  <conditionalFormatting sqref="B47:B92">
    <cfRule type="containsText" dxfId="40" priority="1" operator="containsText" text=" ">
      <formula>NOT(ISERROR(SEARCH(" ",B47)))</formula>
    </cfRule>
  </conditionalFormatting>
  <dataValidations count="1">
    <dataValidation type="list" allowBlank="1" showInputMessage="1" showErrorMessage="1" sqref="D2:F73 D76:F92" xr:uid="{8D8281EE-D1AB-4DFD-A772-C25CEE0436E7}">
      <formula1>"Si,No"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140632-BC61-48F8-9C65-8D3BC2ABA179}">
          <x14:formula1>
            <xm:f>NIT_Grupo!$A$2:$A$59</xm:f>
          </x14:formula1>
          <xm:sqref>A2:A23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107"/>
  <sheetViews>
    <sheetView zoomScale="80" zoomScaleNormal="80" workbookViewId="0">
      <selection activeCell="E2" sqref="E2:E23"/>
    </sheetView>
  </sheetViews>
  <sheetFormatPr baseColWidth="10" defaultColWidth="11.42578125" defaultRowHeight="12.75" x14ac:dyDescent="0.2"/>
  <cols>
    <col min="1" max="1" width="15.7109375" style="41" bestFit="1" customWidth="1"/>
    <col min="2" max="2" width="18.5703125" style="41" bestFit="1" customWidth="1"/>
    <col min="3" max="3" width="71.5703125" style="45" bestFit="1" customWidth="1"/>
    <col min="4" max="4" width="23.85546875" style="41" bestFit="1" customWidth="1"/>
    <col min="5" max="5" width="23.5703125" style="53" bestFit="1" customWidth="1"/>
    <col min="6" max="6" width="15.140625" style="53" bestFit="1" customWidth="1"/>
    <col min="7" max="7" width="33.5703125" style="41" bestFit="1" customWidth="1"/>
    <col min="8" max="11" width="13.42578125" style="41" bestFit="1" customWidth="1"/>
    <col min="12" max="16384" width="11.42578125" style="41"/>
  </cols>
  <sheetData>
    <row r="1" spans="1:11" x14ac:dyDescent="0.2">
      <c r="A1" s="39" t="s">
        <v>1259</v>
      </c>
      <c r="B1" s="39" t="s">
        <v>1</v>
      </c>
      <c r="C1" s="39" t="s">
        <v>2</v>
      </c>
      <c r="D1" s="54" t="s">
        <v>1256</v>
      </c>
      <c r="E1" s="46" t="s">
        <v>16</v>
      </c>
      <c r="F1" s="40" t="s">
        <v>17</v>
      </c>
      <c r="G1" s="47" t="s">
        <v>18</v>
      </c>
      <c r="H1" s="48" t="s">
        <v>8</v>
      </c>
      <c r="I1" s="48" t="s">
        <v>9</v>
      </c>
      <c r="J1" s="48" t="s">
        <v>10</v>
      </c>
      <c r="K1" s="48" t="s">
        <v>11</v>
      </c>
    </row>
    <row r="2" spans="1:11" ht="15" x14ac:dyDescent="0.2">
      <c r="A2" s="60" t="str">
        <f>+Programas[[#This Row],[Cámara ]]</f>
        <v>BARRANQUILLA</v>
      </c>
      <c r="B2" s="60" t="str">
        <f>+Programas[[#This Row],[Código programa]]</f>
        <v>CCB01</v>
      </c>
      <c r="C2" s="60" t="str">
        <f>+Programas[[#This Row],[Nombre del programa]]</f>
        <v>Programa de Apropiación Digital- Industria</v>
      </c>
      <c r="D2" s="82">
        <v>0</v>
      </c>
      <c r="E2" s="100">
        <v>2906312583.90769</v>
      </c>
      <c r="F2" s="51" t="s">
        <v>1334</v>
      </c>
      <c r="G2" s="51">
        <v>2026</v>
      </c>
      <c r="H2" s="80"/>
      <c r="I2" s="81"/>
      <c r="J2" s="81"/>
      <c r="K2" s="81"/>
    </row>
    <row r="3" spans="1:11" ht="15" x14ac:dyDescent="0.2">
      <c r="A3" s="60" t="str">
        <f>+Programas[[#This Row],[Cámara ]]</f>
        <v>BARRANQUILLA</v>
      </c>
      <c r="B3" s="60" t="str">
        <f>+Programas[[#This Row],[Código programa]]</f>
        <v>CCB02</v>
      </c>
      <c r="C3" s="60" t="str">
        <f>+Programas[[#This Row],[Nombre del programa]]</f>
        <v>Programa de Internacionalización-Industria</v>
      </c>
      <c r="D3" s="82">
        <v>0</v>
      </c>
      <c r="E3" s="101">
        <v>573628323.81538463</v>
      </c>
      <c r="F3" s="51" t="s">
        <v>1334</v>
      </c>
      <c r="G3" s="51">
        <v>2026</v>
      </c>
      <c r="H3" s="80"/>
      <c r="I3" s="81"/>
      <c r="J3" s="81"/>
      <c r="K3" s="81"/>
    </row>
    <row r="4" spans="1:11" ht="15" x14ac:dyDescent="0.2">
      <c r="A4" s="60" t="str">
        <f>+Programas[[#This Row],[Cámara ]]</f>
        <v>BARRANQUILLA</v>
      </c>
      <c r="B4" s="60" t="str">
        <f>+Programas[[#This Row],[Código programa]]</f>
        <v>CCB03</v>
      </c>
      <c r="C4" s="60" t="str">
        <f>+Programas[[#This Row],[Nombre del programa]]</f>
        <v>Programa de Productividad-Industria</v>
      </c>
      <c r="D4" s="82">
        <v>0</v>
      </c>
      <c r="E4" s="101">
        <v>1997852657.7897437</v>
      </c>
      <c r="F4" s="51" t="s">
        <v>1334</v>
      </c>
      <c r="G4" s="51">
        <v>2026</v>
      </c>
      <c r="H4" s="80"/>
      <c r="I4" s="81"/>
      <c r="J4" s="81"/>
      <c r="K4" s="81"/>
    </row>
    <row r="5" spans="1:11" ht="15" x14ac:dyDescent="0.2">
      <c r="A5" s="60" t="str">
        <f>+Programas[[#This Row],[Cámara ]]</f>
        <v>BARRANQUILLA</v>
      </c>
      <c r="B5" s="60" t="str">
        <f>+Programas[[#This Row],[Código programa]]</f>
        <v>CCB04</v>
      </c>
      <c r="C5" s="60" t="str">
        <f>+Programas[[#This Row],[Nombre del programa]]</f>
        <v>Programa de Sofisticación de Productos y Servicios-Industria</v>
      </c>
      <c r="D5" s="82">
        <v>0</v>
      </c>
      <c r="E5" s="101">
        <v>1472500212.1666667</v>
      </c>
      <c r="F5" s="51" t="s">
        <v>1334</v>
      </c>
      <c r="G5" s="51">
        <v>2026</v>
      </c>
      <c r="H5" s="80"/>
      <c r="I5" s="81"/>
      <c r="J5" s="81"/>
      <c r="K5" s="81"/>
    </row>
    <row r="6" spans="1:11" ht="15" x14ac:dyDescent="0.2">
      <c r="A6" s="60" t="str">
        <f>+Programas[[#This Row],[Cámara ]]</f>
        <v>BARRANQUILLA</v>
      </c>
      <c r="B6" s="60" t="str">
        <f>+Programas[[#This Row],[Código programa]]</f>
        <v>CCB05</v>
      </c>
      <c r="C6" s="60" t="str">
        <f>+Programas[[#This Row],[Nombre del programa]]</f>
        <v>Programa de Sofisticación de Productos y Servicios-Agricultura y Agroindustria</v>
      </c>
      <c r="D6" s="82">
        <v>0</v>
      </c>
      <c r="E6" s="101">
        <v>695410801.5</v>
      </c>
      <c r="F6" s="51" t="s">
        <v>1334</v>
      </c>
      <c r="G6" s="51">
        <v>2026</v>
      </c>
      <c r="H6" s="80"/>
      <c r="I6" s="81"/>
      <c r="J6" s="81"/>
      <c r="K6" s="81"/>
    </row>
    <row r="7" spans="1:11" ht="15" x14ac:dyDescent="0.2">
      <c r="A7" s="60" t="str">
        <f>+Programas[[#This Row],[Cámara ]]</f>
        <v>BARRANQUILLA</v>
      </c>
      <c r="B7" s="60" t="str">
        <f>+Programas[[#This Row],[Código programa]]</f>
        <v>CCB06</v>
      </c>
      <c r="C7" s="60" t="str">
        <f>+Programas[[#This Row],[Nombre del programa]]</f>
        <v>Programa de Articulación Público Privada-Servicios</v>
      </c>
      <c r="D7" s="79">
        <v>0</v>
      </c>
      <c r="E7" s="101">
        <v>1052000000</v>
      </c>
      <c r="F7" s="51" t="s">
        <v>1334</v>
      </c>
      <c r="G7" s="51">
        <v>2026</v>
      </c>
      <c r="H7" s="80"/>
      <c r="I7" s="81"/>
      <c r="J7" s="81"/>
      <c r="K7" s="81"/>
    </row>
    <row r="8" spans="1:11" ht="15" x14ac:dyDescent="0.2">
      <c r="A8" s="60" t="str">
        <f>+Programas[[#This Row],[Cámara ]]</f>
        <v>BARRANQUILLA</v>
      </c>
      <c r="B8" s="60" t="str">
        <f>+Programas[[#This Row],[Código programa]]</f>
        <v>CCB07</v>
      </c>
      <c r="C8" s="60" t="str">
        <f>+Programas[[#This Row],[Nombre del programa]]</f>
        <v>Programa de Sofisticación de Productos y Servicios- Servicios</v>
      </c>
      <c r="D8" s="79">
        <v>0</v>
      </c>
      <c r="E8" s="100">
        <v>742000000</v>
      </c>
      <c r="F8" s="51" t="s">
        <v>1334</v>
      </c>
      <c r="G8" s="51">
        <v>2026</v>
      </c>
      <c r="H8" s="80"/>
      <c r="I8" s="81"/>
      <c r="J8" s="81"/>
      <c r="K8" s="81"/>
    </row>
    <row r="9" spans="1:11" ht="15" x14ac:dyDescent="0.2">
      <c r="A9" s="60" t="str">
        <f>+Programas[[#This Row],[Cámara ]]</f>
        <v>BARRANQUILLA</v>
      </c>
      <c r="B9" s="60" t="str">
        <f>+Programas[[#This Row],[Código programa]]</f>
        <v>CCB08</v>
      </c>
      <c r="C9" s="60" t="str">
        <f>+Programas[[#This Row],[Nombre del programa]]</f>
        <v>Programa de Sostenibilidad- Servicios</v>
      </c>
      <c r="D9" s="79">
        <v>0</v>
      </c>
      <c r="E9" s="101">
        <v>192422457.66666666</v>
      </c>
      <c r="F9" s="51" t="s">
        <v>1334</v>
      </c>
      <c r="G9" s="51">
        <v>2026</v>
      </c>
      <c r="H9" s="80"/>
      <c r="I9" s="81"/>
      <c r="J9" s="81"/>
      <c r="K9" s="81"/>
    </row>
    <row r="10" spans="1:11" ht="15" x14ac:dyDescent="0.2">
      <c r="A10" s="60" t="str">
        <f>+Programas[[#This Row],[Cámara ]]</f>
        <v>BARRANQUILLA</v>
      </c>
      <c r="B10" s="51" t="str">
        <f>+Programas[[#This Row],[Código programa]]</f>
        <v>CCB09</v>
      </c>
      <c r="C10" s="51" t="str">
        <f>+Programas[[#This Row],[Nombre del programa]]</f>
        <v>Programa de Habilidades Gerenciales-Educación</v>
      </c>
      <c r="D10" s="99">
        <v>0</v>
      </c>
      <c r="E10" s="101">
        <v>542604400</v>
      </c>
      <c r="F10" s="51" t="s">
        <v>1334</v>
      </c>
      <c r="G10" s="51">
        <v>2026</v>
      </c>
      <c r="H10" s="80"/>
      <c r="I10" s="81"/>
      <c r="J10" s="81"/>
      <c r="K10" s="81"/>
    </row>
    <row r="11" spans="1:11" ht="15" x14ac:dyDescent="0.2">
      <c r="A11" s="60" t="str">
        <f>+Programas[[#This Row],[Cámara ]]</f>
        <v>BARRANQUILLA</v>
      </c>
      <c r="B11" s="60" t="str">
        <f>+Programas[[#This Row],[Código programa]]</f>
        <v>CCB10</v>
      </c>
      <c r="C11" s="60" t="str">
        <f>+Programas[[#This Row],[Nombre del programa]]</f>
        <v>Programa de Sofisticación de Productos y Servicios- Educación</v>
      </c>
      <c r="D11" s="79">
        <v>0</v>
      </c>
      <c r="E11" s="101">
        <v>2189000000</v>
      </c>
      <c r="F11" s="51" t="s">
        <v>1334</v>
      </c>
      <c r="G11" s="51">
        <v>2026</v>
      </c>
      <c r="H11" s="80"/>
      <c r="I11" s="81"/>
      <c r="J11" s="81"/>
      <c r="K11" s="81"/>
    </row>
    <row r="12" spans="1:11" ht="15" x14ac:dyDescent="0.2">
      <c r="A12" s="60" t="str">
        <f>+Programas[[#This Row],[Cámara ]]</f>
        <v>BARRANQUILLA</v>
      </c>
      <c r="B12" s="60" t="str">
        <f>+Programas[[#This Row],[Código programa]]</f>
        <v>CCB11</v>
      </c>
      <c r="C12" s="60" t="str">
        <f>+Programas[[#This Row],[Nombre del programa]]</f>
        <v>Programa de Apropiación Digital-Inclusión Social</v>
      </c>
      <c r="D12" s="79">
        <v>0</v>
      </c>
      <c r="E12" s="101">
        <v>782415427.66666663</v>
      </c>
      <c r="F12" s="51" t="s">
        <v>1334</v>
      </c>
      <c r="G12" s="51">
        <v>2026</v>
      </c>
      <c r="H12" s="80"/>
      <c r="I12" s="81"/>
      <c r="J12" s="81"/>
      <c r="K12" s="81"/>
    </row>
    <row r="13" spans="1:11" ht="15" x14ac:dyDescent="0.2">
      <c r="A13" s="60" t="str">
        <f>+Programas[[#This Row],[Cámara ]]</f>
        <v>BARRANQUILLA</v>
      </c>
      <c r="B13" s="60" t="str">
        <f>+Programas[[#This Row],[Código programa]]</f>
        <v>CCB12</v>
      </c>
      <c r="C13" s="60" t="str">
        <f>+Programas[[#This Row],[Nombre del programa]]</f>
        <v>Programa de Articulación Público Privada-Inclusión Social</v>
      </c>
      <c r="D13" s="79">
        <v>0</v>
      </c>
      <c r="E13" s="101">
        <v>172415427.66666666</v>
      </c>
      <c r="F13" s="51" t="s">
        <v>1334</v>
      </c>
      <c r="G13" s="51">
        <v>2026</v>
      </c>
      <c r="H13" s="80"/>
      <c r="I13" s="81"/>
      <c r="J13" s="81"/>
      <c r="K13" s="81"/>
    </row>
    <row r="14" spans="1:11" ht="15" x14ac:dyDescent="0.2">
      <c r="A14" s="60" t="str">
        <f>+Programas[[#This Row],[Cámara ]]</f>
        <v>BARRANQUILLA</v>
      </c>
      <c r="B14" s="60" t="str">
        <f>+Programas[[#This Row],[Código programa]]</f>
        <v>CCB13</v>
      </c>
      <c r="C14" s="60" t="str">
        <f>+Programas[[#This Row],[Nombre del programa]]</f>
        <v>Programa de Emprendimiento-Inclusión Social</v>
      </c>
      <c r="D14" s="79">
        <v>0</v>
      </c>
      <c r="E14" s="100">
        <v>136711363.33333334</v>
      </c>
      <c r="F14" s="51" t="s">
        <v>1334</v>
      </c>
      <c r="G14" s="51">
        <v>2026</v>
      </c>
      <c r="H14" s="80"/>
      <c r="I14" s="81"/>
      <c r="J14" s="81"/>
      <c r="K14" s="81"/>
    </row>
    <row r="15" spans="1:11" ht="15" x14ac:dyDescent="0.2">
      <c r="A15" s="60" t="str">
        <f>+Programas[[#This Row],[Cámara ]]</f>
        <v>BARRANQUILLA</v>
      </c>
      <c r="B15" s="60" t="str">
        <f>+Programas[[#This Row],[Código programa]]</f>
        <v>CCB14</v>
      </c>
      <c r="C15" s="60" t="str">
        <f>+Programas[[#This Row],[Nombre del programa]]</f>
        <v>Programa de Habilidades Gerenciales-Inclusión Social</v>
      </c>
      <c r="D15" s="79">
        <v>0</v>
      </c>
      <c r="E15" s="101">
        <v>1174956816.6666667</v>
      </c>
      <c r="F15" s="51" t="s">
        <v>1334</v>
      </c>
      <c r="G15" s="51">
        <v>2026</v>
      </c>
      <c r="H15" s="80"/>
      <c r="I15" s="81"/>
      <c r="J15" s="81"/>
      <c r="K15" s="81"/>
    </row>
    <row r="16" spans="1:11" ht="15" x14ac:dyDescent="0.2">
      <c r="A16" s="60" t="str">
        <f>+Programas[[#This Row],[Cámara ]]</f>
        <v>BARRANQUILLA</v>
      </c>
      <c r="B16" s="60" t="str">
        <f>+Programas[[#This Row],[Código programa]]</f>
        <v>CCB15</v>
      </c>
      <c r="C16" s="60" t="str">
        <f>+Programas[[#This Row],[Nombre del programa]]</f>
        <v>Programa de Productividad-Inclusión Social</v>
      </c>
      <c r="D16" s="79">
        <v>0</v>
      </c>
      <c r="E16" s="101">
        <v>262415427.66666666</v>
      </c>
      <c r="F16" s="51" t="s">
        <v>1334</v>
      </c>
      <c r="G16" s="51">
        <v>2026</v>
      </c>
      <c r="H16" s="80"/>
      <c r="I16" s="81"/>
      <c r="J16" s="81"/>
      <c r="K16" s="81"/>
    </row>
    <row r="17" spans="1:12" ht="15" x14ac:dyDescent="0.2">
      <c r="A17" s="60" t="str">
        <f>+Programas[[#This Row],[Cámara ]]</f>
        <v>BARRANQUILLA</v>
      </c>
      <c r="B17" s="60" t="str">
        <f>+Programas[[#This Row],[Código programa]]</f>
        <v>CCB16</v>
      </c>
      <c r="C17" s="60" t="str">
        <f>+Programas[[#This Row],[Nombre del programa]]</f>
        <v>Programa de Apropiación Digital-Desarrollo Regional</v>
      </c>
      <c r="D17" s="79">
        <v>0</v>
      </c>
      <c r="E17" s="101">
        <v>1270000000</v>
      </c>
      <c r="F17" s="51" t="s">
        <v>1334</v>
      </c>
      <c r="G17" s="51">
        <v>2026</v>
      </c>
      <c r="H17" s="80"/>
      <c r="I17" s="81"/>
      <c r="J17" s="81"/>
      <c r="K17" s="81"/>
    </row>
    <row r="18" spans="1:12" ht="15" x14ac:dyDescent="0.2">
      <c r="A18" s="60" t="str">
        <f>+Programas[[#This Row],[Cámara ]]</f>
        <v>BARRANQUILLA</v>
      </c>
      <c r="B18" s="60" t="str">
        <f>+Programas[[#This Row],[Código programa]]</f>
        <v>CCB17</v>
      </c>
      <c r="C18" s="60" t="str">
        <f>+Programas[[#This Row],[Nombre del programa]]</f>
        <v>Programa de Articulación Público Privada-Desarrollo Regional</v>
      </c>
      <c r="D18" s="79">
        <v>0</v>
      </c>
      <c r="E18" s="101">
        <v>1791347016</v>
      </c>
      <c r="F18" s="51" t="s">
        <v>1334</v>
      </c>
      <c r="G18" s="51">
        <v>2026</v>
      </c>
      <c r="H18" s="80"/>
      <c r="I18" s="81"/>
      <c r="J18" s="81"/>
      <c r="K18" s="81"/>
    </row>
    <row r="19" spans="1:12" ht="15" x14ac:dyDescent="0.2">
      <c r="A19" s="60" t="str">
        <f>+Programas[[#This Row],[Cámara ]]</f>
        <v>BARRANQUILLA</v>
      </c>
      <c r="B19" s="60" t="str">
        <f>+Programas[[#This Row],[Código programa]]</f>
        <v>CCB18</v>
      </c>
      <c r="C19" s="60" t="str">
        <f>+Programas[[#This Row],[Nombre del programa]]</f>
        <v>Programa de Emprendimiento-Desarrollo Regional</v>
      </c>
      <c r="D19" s="79">
        <v>0</v>
      </c>
      <c r="E19" s="101">
        <v>1370707505.2307692</v>
      </c>
      <c r="F19" s="51" t="s">
        <v>1334</v>
      </c>
      <c r="G19" s="51">
        <v>2026</v>
      </c>
      <c r="H19" s="80"/>
      <c r="I19" s="81"/>
      <c r="J19" s="81"/>
      <c r="K19" s="81"/>
    </row>
    <row r="20" spans="1:12" ht="15" x14ac:dyDescent="0.2">
      <c r="A20" s="60" t="str">
        <f>+Programas[[#This Row],[Cámara ]]</f>
        <v>BARRANQUILLA</v>
      </c>
      <c r="B20" s="60" t="str">
        <f>+Programas[[#This Row],[Código programa]]</f>
        <v>CCB19</v>
      </c>
      <c r="C20" s="60" t="str">
        <f>+Programas[[#This Row],[Nombre del programa]]</f>
        <v>Programa de Facilitación de Trámites-Desarrollo Regional</v>
      </c>
      <c r="D20" s="79">
        <v>0</v>
      </c>
      <c r="E20" s="100">
        <v>250113055</v>
      </c>
      <c r="F20" s="51" t="s">
        <v>1334</v>
      </c>
      <c r="G20" s="51">
        <v>2026</v>
      </c>
      <c r="H20" s="80"/>
      <c r="I20" s="81"/>
      <c r="J20" s="81"/>
      <c r="K20" s="81"/>
    </row>
    <row r="21" spans="1:12" ht="15" x14ac:dyDescent="0.2">
      <c r="A21" s="60" t="str">
        <f>+Programas[[#This Row],[Cámara ]]</f>
        <v>BARRANQUILLA</v>
      </c>
      <c r="B21" s="60" t="str">
        <f>+Programas[[#This Row],[Código programa]]</f>
        <v>CCB20</v>
      </c>
      <c r="C21" s="60" t="str">
        <f>+Programas[[#This Row],[Nombre del programa]]</f>
        <v>Programas de Financiación-Desarrollo Regional</v>
      </c>
      <c r="D21" s="79">
        <v>0</v>
      </c>
      <c r="E21" s="101">
        <v>762353753</v>
      </c>
      <c r="F21" s="51" t="s">
        <v>1334</v>
      </c>
      <c r="G21" s="51">
        <v>2026</v>
      </c>
      <c r="H21" s="80"/>
      <c r="I21" s="81"/>
      <c r="J21" s="81"/>
      <c r="K21" s="81"/>
    </row>
    <row r="22" spans="1:12" ht="15" x14ac:dyDescent="0.2">
      <c r="A22" s="60" t="str">
        <f>+Programas[[#This Row],[Cámara ]]</f>
        <v>BARRANQUILLA</v>
      </c>
      <c r="B22" s="60" t="str">
        <f>+Programas[[#This Row],[Código programa]]</f>
        <v>CCB21</v>
      </c>
      <c r="C22" s="60" t="str">
        <f>+Programas[[#This Row],[Nombre del programa]]</f>
        <v>Programa de Habilidades Gerenciales-Desarrollo Regional</v>
      </c>
      <c r="D22" s="79">
        <v>0</v>
      </c>
      <c r="E22" s="101">
        <v>2160000000</v>
      </c>
      <c r="F22" s="51" t="s">
        <v>1334</v>
      </c>
      <c r="G22" s="51">
        <v>2026</v>
      </c>
      <c r="H22" s="80"/>
      <c r="I22" s="81"/>
      <c r="J22" s="81"/>
      <c r="K22" s="81"/>
    </row>
    <row r="23" spans="1:12" ht="15" x14ac:dyDescent="0.2">
      <c r="A23" s="60" t="str">
        <f>+Programas[[#This Row],[Cámara ]]</f>
        <v>BARRANQUILLA</v>
      </c>
      <c r="B23" s="60" t="str">
        <f>+Programas[[#This Row],[Código programa]]</f>
        <v>CCB22</v>
      </c>
      <c r="C23" s="60" t="str">
        <f>+Programas[[#This Row],[Nombre del programa]]</f>
        <v>Programa de Productividad-Desarrollo Regional</v>
      </c>
      <c r="D23" s="79">
        <v>0</v>
      </c>
      <c r="E23" s="101">
        <v>615102412</v>
      </c>
      <c r="F23" s="51" t="s">
        <v>1334</v>
      </c>
      <c r="G23" s="51">
        <v>2026</v>
      </c>
      <c r="H23" s="80"/>
      <c r="I23" s="81"/>
      <c r="J23" s="81"/>
      <c r="K23" s="81"/>
    </row>
    <row r="24" spans="1:12" x14ac:dyDescent="0.2">
      <c r="A24" s="88"/>
      <c r="B24" s="89"/>
      <c r="C24" s="88"/>
      <c r="D24" s="90"/>
      <c r="E24" s="91"/>
      <c r="F24" s="92"/>
      <c r="G24" s="92"/>
      <c r="H24" s="93"/>
      <c r="I24" s="94"/>
      <c r="J24" s="94"/>
      <c r="K24" s="94"/>
      <c r="L24" s="95"/>
    </row>
    <row r="25" spans="1:12" s="95" customFormat="1" x14ac:dyDescent="0.2">
      <c r="A25" s="88"/>
      <c r="B25" s="89"/>
      <c r="C25" s="88"/>
      <c r="D25" s="90"/>
      <c r="E25" s="91"/>
      <c r="F25" s="92"/>
      <c r="G25" s="92"/>
      <c r="H25" s="93"/>
      <c r="I25" s="94"/>
      <c r="J25" s="94"/>
      <c r="K25" s="94"/>
    </row>
    <row r="26" spans="1:12" s="95" customFormat="1" x14ac:dyDescent="0.2">
      <c r="A26" s="88"/>
      <c r="B26" s="89"/>
      <c r="C26" s="88"/>
      <c r="D26" s="90"/>
      <c r="E26" s="91"/>
      <c r="F26" s="92"/>
      <c r="G26" s="92"/>
      <c r="H26" s="93"/>
      <c r="I26" s="94"/>
      <c r="J26" s="94"/>
      <c r="K26" s="94"/>
    </row>
    <row r="27" spans="1:12" s="95" customFormat="1" x14ac:dyDescent="0.2">
      <c r="A27" s="88"/>
      <c r="B27" s="89"/>
      <c r="C27" s="88"/>
      <c r="D27" s="90"/>
      <c r="E27" s="91"/>
      <c r="F27" s="92"/>
      <c r="G27" s="92"/>
      <c r="H27" s="93"/>
      <c r="I27" s="94"/>
      <c r="J27" s="94"/>
      <c r="K27" s="94"/>
    </row>
    <row r="28" spans="1:12" s="95" customFormat="1" x14ac:dyDescent="0.2">
      <c r="A28" s="88"/>
      <c r="B28" s="89"/>
      <c r="C28" s="88"/>
      <c r="D28" s="90"/>
      <c r="E28" s="91"/>
      <c r="F28" s="92"/>
      <c r="G28" s="92"/>
      <c r="H28" s="93"/>
      <c r="I28" s="94"/>
      <c r="J28" s="94"/>
      <c r="K28" s="94"/>
    </row>
    <row r="29" spans="1:12" s="95" customFormat="1" x14ac:dyDescent="0.2">
      <c r="A29" s="88"/>
      <c r="B29" s="89"/>
      <c r="C29" s="88"/>
      <c r="D29" s="90"/>
      <c r="E29" s="91"/>
      <c r="F29" s="92"/>
      <c r="G29" s="92"/>
      <c r="H29" s="93"/>
      <c r="I29" s="94"/>
      <c r="J29" s="94"/>
      <c r="K29" s="94"/>
    </row>
    <row r="30" spans="1:12" s="95" customFormat="1" x14ac:dyDescent="0.2">
      <c r="A30" s="88"/>
      <c r="B30" s="89"/>
      <c r="C30" s="88"/>
      <c r="D30" s="90"/>
      <c r="E30" s="91"/>
      <c r="F30" s="92"/>
      <c r="G30" s="92"/>
      <c r="H30" s="93"/>
      <c r="I30" s="94"/>
      <c r="J30" s="94"/>
      <c r="K30" s="94"/>
    </row>
    <row r="31" spans="1:12" s="95" customFormat="1" x14ac:dyDescent="0.2">
      <c r="A31" s="88"/>
      <c r="B31" s="89"/>
      <c r="C31" s="88"/>
      <c r="D31" s="90"/>
      <c r="E31" s="91"/>
      <c r="F31" s="92"/>
      <c r="G31" s="92"/>
      <c r="H31" s="93"/>
      <c r="I31" s="94"/>
      <c r="J31" s="94"/>
      <c r="K31" s="94"/>
    </row>
    <row r="32" spans="1:12" s="95" customFormat="1" x14ac:dyDescent="0.2">
      <c r="A32" s="88"/>
      <c r="B32" s="89"/>
      <c r="C32" s="88"/>
      <c r="D32" s="90"/>
      <c r="E32" s="91"/>
      <c r="F32" s="92"/>
      <c r="G32" s="92"/>
      <c r="H32" s="93"/>
      <c r="I32" s="94"/>
      <c r="J32" s="94"/>
      <c r="K32" s="94"/>
    </row>
    <row r="33" spans="1:11" s="95" customFormat="1" x14ac:dyDescent="0.2">
      <c r="A33" s="88"/>
      <c r="B33" s="89"/>
      <c r="C33" s="88"/>
      <c r="D33" s="90"/>
      <c r="E33" s="91"/>
      <c r="F33" s="92"/>
      <c r="G33" s="92"/>
      <c r="H33" s="93"/>
      <c r="I33" s="94"/>
      <c r="J33" s="94"/>
      <c r="K33" s="94"/>
    </row>
    <row r="34" spans="1:11" s="95" customFormat="1" x14ac:dyDescent="0.2">
      <c r="A34" s="88"/>
      <c r="B34" s="89"/>
      <c r="C34" s="88"/>
      <c r="D34" s="90"/>
      <c r="E34" s="91"/>
      <c r="F34" s="92"/>
      <c r="G34" s="92"/>
      <c r="H34" s="93"/>
      <c r="I34" s="94"/>
      <c r="J34" s="94"/>
      <c r="K34" s="94"/>
    </row>
    <row r="35" spans="1:11" s="95" customFormat="1" x14ac:dyDescent="0.2">
      <c r="A35" s="88"/>
      <c r="B35" s="89"/>
      <c r="C35" s="88"/>
      <c r="D35" s="90"/>
      <c r="E35" s="91"/>
      <c r="F35" s="92"/>
      <c r="G35" s="92"/>
      <c r="H35" s="93"/>
      <c r="I35" s="94"/>
      <c r="J35" s="94"/>
      <c r="K35" s="94"/>
    </row>
    <row r="36" spans="1:11" s="95" customFormat="1" x14ac:dyDescent="0.2">
      <c r="A36" s="88"/>
      <c r="B36" s="89"/>
      <c r="C36" s="88"/>
      <c r="D36" s="90"/>
      <c r="E36" s="91"/>
      <c r="F36" s="92"/>
      <c r="G36" s="92"/>
      <c r="H36" s="93"/>
      <c r="I36" s="94"/>
      <c r="J36" s="94"/>
      <c r="K36" s="94"/>
    </row>
    <row r="37" spans="1:11" s="95" customFormat="1" x14ac:dyDescent="0.2">
      <c r="A37" s="88"/>
      <c r="B37" s="89"/>
      <c r="C37" s="88"/>
      <c r="D37" s="90"/>
      <c r="E37" s="91"/>
      <c r="F37" s="92"/>
      <c r="G37" s="92"/>
      <c r="H37" s="93"/>
      <c r="I37" s="94"/>
      <c r="J37" s="94"/>
      <c r="K37" s="94"/>
    </row>
    <row r="38" spans="1:11" s="95" customFormat="1" x14ac:dyDescent="0.2">
      <c r="A38" s="88"/>
      <c r="B38" s="89"/>
      <c r="C38" s="88"/>
      <c r="D38" s="90"/>
      <c r="E38" s="91"/>
      <c r="F38" s="92"/>
      <c r="G38" s="92"/>
      <c r="H38" s="93"/>
      <c r="I38" s="94"/>
      <c r="J38" s="94"/>
      <c r="K38" s="94"/>
    </row>
    <row r="39" spans="1:11" s="95" customFormat="1" x14ac:dyDescent="0.2">
      <c r="A39" s="88"/>
      <c r="B39" s="89"/>
      <c r="C39" s="88"/>
      <c r="D39" s="90"/>
      <c r="E39" s="91"/>
      <c r="F39" s="92"/>
      <c r="G39" s="92"/>
      <c r="H39" s="93"/>
      <c r="I39" s="94"/>
      <c r="J39" s="94"/>
      <c r="K39" s="94"/>
    </row>
    <row r="40" spans="1:11" s="95" customFormat="1" x14ac:dyDescent="0.2">
      <c r="A40" s="88"/>
      <c r="B40" s="89"/>
      <c r="C40" s="88"/>
      <c r="D40" s="90"/>
      <c r="E40" s="91"/>
      <c r="F40" s="92"/>
      <c r="G40" s="92"/>
      <c r="H40" s="93"/>
      <c r="I40" s="94"/>
      <c r="J40" s="94"/>
      <c r="K40" s="94"/>
    </row>
    <row r="41" spans="1:11" s="95" customFormat="1" x14ac:dyDescent="0.2">
      <c r="A41" s="88"/>
      <c r="B41" s="89"/>
      <c r="C41" s="88"/>
      <c r="D41" s="90"/>
      <c r="E41" s="91"/>
      <c r="F41" s="92"/>
      <c r="G41" s="92"/>
      <c r="H41" s="93"/>
      <c r="I41" s="94"/>
      <c r="J41" s="94"/>
      <c r="K41" s="94"/>
    </row>
    <row r="42" spans="1:11" s="95" customFormat="1" x14ac:dyDescent="0.2">
      <c r="A42" s="88"/>
      <c r="B42" s="89"/>
      <c r="C42" s="88"/>
      <c r="D42" s="90"/>
      <c r="E42" s="91"/>
      <c r="F42" s="92"/>
      <c r="G42" s="92"/>
      <c r="H42" s="93"/>
      <c r="I42" s="94"/>
      <c r="J42" s="94"/>
      <c r="K42" s="94"/>
    </row>
    <row r="43" spans="1:11" s="95" customFormat="1" x14ac:dyDescent="0.2">
      <c r="A43" s="88"/>
      <c r="B43" s="89"/>
      <c r="C43" s="88"/>
      <c r="D43" s="90"/>
      <c r="E43" s="91"/>
      <c r="F43" s="92"/>
      <c r="G43" s="92"/>
      <c r="H43" s="93"/>
      <c r="I43" s="94"/>
      <c r="J43" s="94"/>
      <c r="K43" s="94"/>
    </row>
    <row r="44" spans="1:11" s="95" customFormat="1" x14ac:dyDescent="0.2">
      <c r="A44" s="88"/>
      <c r="B44" s="89"/>
      <c r="C44" s="88"/>
      <c r="D44" s="90"/>
      <c r="E44" s="91"/>
      <c r="F44" s="92"/>
      <c r="G44" s="92"/>
      <c r="H44" s="93"/>
      <c r="I44" s="94"/>
      <c r="J44" s="94"/>
      <c r="K44" s="94"/>
    </row>
    <row r="45" spans="1:11" s="95" customFormat="1" x14ac:dyDescent="0.2">
      <c r="A45" s="88"/>
      <c r="B45" s="89"/>
      <c r="C45" s="88"/>
      <c r="D45" s="90"/>
      <c r="E45" s="91"/>
      <c r="F45" s="92"/>
      <c r="G45" s="92"/>
      <c r="H45" s="93"/>
      <c r="I45" s="94"/>
      <c r="J45" s="94"/>
      <c r="K45" s="94"/>
    </row>
    <row r="46" spans="1:11" s="95" customFormat="1" x14ac:dyDescent="0.2">
      <c r="A46" s="88"/>
      <c r="B46" s="89"/>
      <c r="C46" s="88"/>
      <c r="D46" s="90"/>
      <c r="E46" s="91"/>
      <c r="F46" s="92"/>
      <c r="G46" s="92"/>
      <c r="H46" s="93"/>
      <c r="I46" s="94"/>
      <c r="J46" s="94"/>
      <c r="K46" s="94"/>
    </row>
    <row r="47" spans="1:11" s="95" customFormat="1" x14ac:dyDescent="0.2">
      <c r="A47" s="88"/>
      <c r="B47" s="89"/>
      <c r="C47" s="88"/>
      <c r="D47" s="90"/>
      <c r="E47" s="91"/>
      <c r="F47" s="92"/>
      <c r="G47" s="92"/>
      <c r="H47" s="93"/>
      <c r="I47" s="94"/>
      <c r="J47" s="94"/>
      <c r="K47" s="94"/>
    </row>
    <row r="48" spans="1:11" s="95" customFormat="1" x14ac:dyDescent="0.2">
      <c r="A48" s="88"/>
      <c r="B48" s="89"/>
      <c r="C48" s="88"/>
      <c r="D48" s="90"/>
      <c r="E48" s="91"/>
      <c r="F48" s="92"/>
      <c r="G48" s="92"/>
      <c r="H48" s="93"/>
      <c r="I48" s="94"/>
      <c r="J48" s="94"/>
      <c r="K48" s="94"/>
    </row>
    <row r="49" spans="1:11" s="95" customFormat="1" x14ac:dyDescent="0.2">
      <c r="A49" s="88"/>
      <c r="B49" s="89"/>
      <c r="C49" s="88"/>
      <c r="D49" s="90"/>
      <c r="E49" s="91"/>
      <c r="F49" s="92"/>
      <c r="G49" s="92"/>
      <c r="H49" s="93"/>
      <c r="I49" s="94"/>
      <c r="J49" s="94"/>
      <c r="K49" s="94"/>
    </row>
    <row r="50" spans="1:11" s="95" customFormat="1" x14ac:dyDescent="0.2">
      <c r="A50" s="88"/>
      <c r="B50" s="89"/>
      <c r="C50" s="88"/>
      <c r="D50" s="90"/>
      <c r="E50" s="91"/>
      <c r="F50" s="92"/>
      <c r="G50" s="92"/>
      <c r="H50" s="93"/>
      <c r="I50" s="94"/>
      <c r="J50" s="94"/>
      <c r="K50" s="94"/>
    </row>
    <row r="51" spans="1:11" s="95" customFormat="1" x14ac:dyDescent="0.2">
      <c r="A51" s="88"/>
      <c r="B51" s="89"/>
      <c r="C51" s="88"/>
      <c r="D51" s="90"/>
      <c r="E51" s="91"/>
      <c r="F51" s="92"/>
      <c r="G51" s="92"/>
      <c r="H51" s="93"/>
      <c r="I51" s="94"/>
      <c r="J51" s="94"/>
      <c r="K51" s="94"/>
    </row>
    <row r="52" spans="1:11" s="95" customFormat="1" x14ac:dyDescent="0.2">
      <c r="A52" s="88"/>
      <c r="B52" s="89"/>
      <c r="C52" s="88"/>
      <c r="D52" s="90"/>
      <c r="E52" s="91"/>
      <c r="F52" s="92"/>
      <c r="G52" s="92"/>
      <c r="H52" s="93"/>
      <c r="I52" s="94"/>
      <c r="J52" s="94"/>
      <c r="K52" s="94"/>
    </row>
    <row r="53" spans="1:11" s="95" customFormat="1" x14ac:dyDescent="0.2">
      <c r="A53" s="88"/>
      <c r="B53" s="89"/>
      <c r="C53" s="88"/>
      <c r="D53" s="90"/>
      <c r="E53" s="91"/>
      <c r="F53" s="92"/>
      <c r="G53" s="92"/>
      <c r="H53" s="93"/>
      <c r="I53" s="94"/>
      <c r="J53" s="94"/>
      <c r="K53" s="94"/>
    </row>
    <row r="54" spans="1:11" s="95" customFormat="1" x14ac:dyDescent="0.2">
      <c r="A54" s="88"/>
      <c r="B54" s="89"/>
      <c r="C54" s="88"/>
      <c r="D54" s="90"/>
      <c r="E54" s="91"/>
      <c r="F54" s="92"/>
      <c r="G54" s="92"/>
      <c r="H54" s="93"/>
      <c r="I54" s="94"/>
      <c r="J54" s="94"/>
      <c r="K54" s="94"/>
    </row>
    <row r="55" spans="1:11" s="95" customFormat="1" x14ac:dyDescent="0.2">
      <c r="A55" s="88"/>
      <c r="B55" s="89"/>
      <c r="C55" s="88"/>
      <c r="D55" s="90"/>
      <c r="E55" s="91"/>
      <c r="F55" s="92"/>
      <c r="G55" s="92"/>
      <c r="H55" s="93"/>
      <c r="I55" s="94"/>
      <c r="J55" s="94"/>
      <c r="K55" s="94"/>
    </row>
    <row r="56" spans="1:11" s="95" customFormat="1" x14ac:dyDescent="0.2">
      <c r="A56" s="88"/>
      <c r="B56" s="89"/>
      <c r="C56" s="88"/>
      <c r="D56" s="90"/>
      <c r="E56" s="91"/>
      <c r="F56" s="92"/>
      <c r="G56" s="92"/>
      <c r="H56" s="93"/>
      <c r="I56" s="94"/>
      <c r="J56" s="94"/>
      <c r="K56" s="94"/>
    </row>
    <row r="57" spans="1:11" s="95" customFormat="1" x14ac:dyDescent="0.2">
      <c r="A57" s="88"/>
      <c r="B57" s="89"/>
      <c r="C57" s="88"/>
      <c r="D57" s="90"/>
      <c r="E57" s="91"/>
      <c r="F57" s="92"/>
      <c r="G57" s="92"/>
      <c r="H57" s="93"/>
      <c r="I57" s="94"/>
      <c r="J57" s="94"/>
      <c r="K57" s="94"/>
    </row>
    <row r="58" spans="1:11" s="95" customFormat="1" x14ac:dyDescent="0.2">
      <c r="A58" s="88"/>
      <c r="B58" s="89"/>
      <c r="C58" s="88"/>
      <c r="D58" s="90"/>
      <c r="E58" s="91"/>
      <c r="F58" s="92"/>
      <c r="G58" s="92"/>
      <c r="H58" s="93"/>
      <c r="I58" s="94"/>
      <c r="J58" s="94"/>
      <c r="K58" s="94"/>
    </row>
    <row r="59" spans="1:11" s="95" customFormat="1" x14ac:dyDescent="0.2">
      <c r="A59" s="88"/>
      <c r="B59" s="89"/>
      <c r="C59" s="88"/>
      <c r="D59" s="90"/>
      <c r="E59" s="91"/>
      <c r="F59" s="92"/>
      <c r="G59" s="92"/>
      <c r="H59" s="93"/>
      <c r="I59" s="94"/>
      <c r="J59" s="94"/>
      <c r="K59" s="94"/>
    </row>
    <row r="60" spans="1:11" s="95" customFormat="1" x14ac:dyDescent="0.2">
      <c r="A60" s="88"/>
      <c r="B60" s="89"/>
      <c r="C60" s="88"/>
      <c r="D60" s="90"/>
      <c r="E60" s="91"/>
      <c r="F60" s="92"/>
      <c r="G60" s="92"/>
      <c r="H60" s="93"/>
      <c r="I60" s="94"/>
      <c r="J60" s="94"/>
      <c r="K60" s="94"/>
    </row>
    <row r="61" spans="1:11" s="95" customFormat="1" x14ac:dyDescent="0.2">
      <c r="A61" s="88"/>
      <c r="B61" s="89"/>
      <c r="C61" s="88"/>
      <c r="D61" s="90"/>
      <c r="E61" s="91"/>
      <c r="F61" s="92"/>
      <c r="G61" s="92"/>
      <c r="H61" s="93"/>
      <c r="I61" s="94"/>
      <c r="J61" s="94"/>
      <c r="K61" s="94"/>
    </row>
    <row r="62" spans="1:11" s="95" customFormat="1" x14ac:dyDescent="0.2">
      <c r="A62" s="88"/>
      <c r="B62" s="89"/>
      <c r="C62" s="88"/>
      <c r="D62" s="90"/>
      <c r="E62" s="91"/>
      <c r="F62" s="92"/>
      <c r="G62" s="92"/>
      <c r="H62" s="93"/>
      <c r="I62" s="94"/>
      <c r="J62" s="94"/>
      <c r="K62" s="94"/>
    </row>
    <row r="63" spans="1:11" s="95" customFormat="1" x14ac:dyDescent="0.2">
      <c r="A63" s="88"/>
      <c r="B63" s="89"/>
      <c r="C63" s="88"/>
      <c r="D63" s="90"/>
      <c r="E63" s="91"/>
      <c r="F63" s="92"/>
      <c r="G63" s="92"/>
      <c r="H63" s="93"/>
      <c r="I63" s="94"/>
      <c r="J63" s="94"/>
      <c r="K63" s="94"/>
    </row>
    <row r="64" spans="1:11" s="95" customFormat="1" x14ac:dyDescent="0.2">
      <c r="A64" s="88"/>
      <c r="B64" s="89"/>
      <c r="C64" s="88"/>
      <c r="D64" s="90"/>
      <c r="E64" s="96"/>
      <c r="F64" s="92"/>
      <c r="G64" s="92"/>
      <c r="H64" s="97"/>
      <c r="I64" s="98"/>
      <c r="J64" s="94"/>
      <c r="K64" s="94"/>
    </row>
    <row r="65" spans="1:11" s="95" customFormat="1" x14ac:dyDescent="0.2">
      <c r="A65" s="88"/>
      <c r="B65" s="89"/>
      <c r="C65" s="88"/>
      <c r="D65" s="90"/>
      <c r="E65" s="91"/>
      <c r="F65" s="92"/>
      <c r="G65" s="92"/>
      <c r="H65" s="93"/>
      <c r="I65" s="94"/>
      <c r="J65" s="94"/>
      <c r="K65" s="94"/>
    </row>
    <row r="66" spans="1:11" s="95" customFormat="1" x14ac:dyDescent="0.2">
      <c r="A66" s="88"/>
      <c r="B66" s="89"/>
      <c r="C66" s="88"/>
      <c r="D66" s="90"/>
      <c r="E66" s="91"/>
      <c r="F66" s="92"/>
      <c r="G66" s="92"/>
      <c r="H66" s="93"/>
      <c r="I66" s="94"/>
      <c r="J66" s="94"/>
      <c r="K66" s="94"/>
    </row>
    <row r="67" spans="1:11" s="95" customFormat="1" x14ac:dyDescent="0.2">
      <c r="A67" s="88"/>
      <c r="B67" s="89"/>
      <c r="C67" s="88"/>
      <c r="D67" s="90"/>
      <c r="E67" s="91"/>
      <c r="F67" s="92"/>
      <c r="G67" s="92"/>
      <c r="H67" s="93"/>
      <c r="I67" s="94"/>
      <c r="J67" s="94"/>
      <c r="K67" s="94"/>
    </row>
    <row r="68" spans="1:11" s="95" customFormat="1" x14ac:dyDescent="0.2">
      <c r="A68" s="88"/>
      <c r="B68" s="89"/>
      <c r="C68" s="88"/>
      <c r="D68" s="90"/>
      <c r="E68" s="91"/>
      <c r="F68" s="92"/>
      <c r="G68" s="92"/>
      <c r="H68" s="93"/>
      <c r="I68" s="94"/>
      <c r="J68" s="94"/>
      <c r="K68" s="94"/>
    </row>
    <row r="69" spans="1:11" s="95" customFormat="1" x14ac:dyDescent="0.2">
      <c r="A69" s="88"/>
      <c r="B69" s="89"/>
      <c r="C69" s="88"/>
      <c r="D69" s="90"/>
      <c r="E69" s="91"/>
      <c r="F69" s="92"/>
      <c r="G69" s="92"/>
      <c r="H69" s="93"/>
      <c r="I69" s="94"/>
      <c r="J69" s="94"/>
      <c r="K69" s="94"/>
    </row>
    <row r="70" spans="1:11" s="95" customFormat="1" x14ac:dyDescent="0.2">
      <c r="A70" s="88"/>
      <c r="B70" s="89"/>
      <c r="C70" s="88"/>
      <c r="D70" s="90"/>
      <c r="E70" s="91"/>
      <c r="F70" s="92"/>
      <c r="G70" s="92"/>
      <c r="H70" s="93"/>
      <c r="I70" s="94"/>
      <c r="J70" s="94"/>
      <c r="K70" s="94"/>
    </row>
    <row r="71" spans="1:11" s="95" customFormat="1" x14ac:dyDescent="0.2">
      <c r="A71" s="88"/>
      <c r="B71" s="89"/>
      <c r="C71" s="88"/>
      <c r="D71" s="90"/>
      <c r="E71" s="91"/>
      <c r="F71" s="92"/>
      <c r="G71" s="92"/>
      <c r="H71" s="93"/>
      <c r="I71" s="94"/>
      <c r="J71" s="94"/>
      <c r="K71" s="94"/>
    </row>
    <row r="72" spans="1:11" s="95" customFormat="1" x14ac:dyDescent="0.2">
      <c r="A72" s="88"/>
      <c r="B72" s="89"/>
      <c r="C72" s="88"/>
      <c r="D72" s="90"/>
      <c r="E72" s="91"/>
      <c r="F72" s="92"/>
      <c r="G72" s="92"/>
      <c r="H72" s="93"/>
      <c r="I72" s="94"/>
      <c r="J72" s="94"/>
      <c r="K72" s="94"/>
    </row>
    <row r="73" spans="1:11" s="95" customFormat="1" x14ac:dyDescent="0.2">
      <c r="A73" s="88"/>
      <c r="B73" s="89"/>
      <c r="C73" s="88"/>
      <c r="D73" s="90"/>
      <c r="E73" s="91"/>
      <c r="F73" s="92"/>
      <c r="G73" s="92"/>
      <c r="H73" s="93"/>
      <c r="I73" s="94"/>
      <c r="J73" s="94"/>
      <c r="K73" s="94"/>
    </row>
    <row r="74" spans="1:11" s="95" customFormat="1" x14ac:dyDescent="0.2">
      <c r="A74" s="88"/>
      <c r="B74" s="89"/>
      <c r="C74" s="88"/>
      <c r="D74" s="90"/>
      <c r="E74" s="91"/>
      <c r="F74" s="92"/>
      <c r="G74" s="92"/>
      <c r="H74" s="93"/>
      <c r="I74" s="94"/>
      <c r="J74" s="94"/>
      <c r="K74" s="94"/>
    </row>
    <row r="75" spans="1:11" s="95" customFormat="1" x14ac:dyDescent="0.2">
      <c r="A75" s="88"/>
      <c r="B75" s="89"/>
      <c r="C75" s="88"/>
      <c r="D75" s="90"/>
      <c r="E75" s="91"/>
      <c r="F75" s="92"/>
      <c r="G75" s="92"/>
      <c r="H75" s="93"/>
      <c r="I75" s="94"/>
      <c r="J75" s="94"/>
      <c r="K75" s="94"/>
    </row>
    <row r="76" spans="1:11" s="95" customFormat="1" x14ac:dyDescent="0.2">
      <c r="A76" s="88"/>
      <c r="B76" s="89"/>
      <c r="C76" s="88"/>
      <c r="D76" s="90"/>
      <c r="E76" s="91"/>
      <c r="F76" s="92"/>
      <c r="G76" s="92"/>
      <c r="H76" s="93"/>
      <c r="I76" s="94"/>
      <c r="J76" s="94"/>
      <c r="K76" s="94"/>
    </row>
    <row r="77" spans="1:11" s="95" customFormat="1" x14ac:dyDescent="0.2">
      <c r="A77" s="88"/>
      <c r="B77" s="89"/>
      <c r="C77" s="88"/>
      <c r="D77" s="90"/>
      <c r="E77" s="91"/>
      <c r="F77" s="92"/>
      <c r="G77" s="92"/>
      <c r="H77" s="93"/>
      <c r="I77" s="94"/>
      <c r="J77" s="94"/>
      <c r="K77" s="94"/>
    </row>
    <row r="78" spans="1:11" s="95" customFormat="1" x14ac:dyDescent="0.2">
      <c r="A78" s="88"/>
      <c r="B78" s="89"/>
      <c r="C78" s="88"/>
      <c r="D78" s="90"/>
      <c r="E78" s="91"/>
      <c r="F78" s="92"/>
      <c r="G78" s="92"/>
      <c r="H78" s="93"/>
      <c r="I78" s="94"/>
      <c r="J78" s="94"/>
      <c r="K78" s="94"/>
    </row>
    <row r="79" spans="1:11" s="95" customFormat="1" x14ac:dyDescent="0.2">
      <c r="A79" s="88"/>
      <c r="B79" s="89"/>
      <c r="C79" s="88"/>
      <c r="D79" s="90"/>
      <c r="E79" s="91"/>
      <c r="F79" s="92"/>
      <c r="G79" s="92"/>
      <c r="H79" s="93"/>
      <c r="I79" s="94"/>
      <c r="J79" s="94"/>
      <c r="K79" s="94"/>
    </row>
    <row r="80" spans="1:11" s="95" customFormat="1" x14ac:dyDescent="0.2">
      <c r="A80" s="88"/>
      <c r="B80" s="89"/>
      <c r="C80" s="88"/>
      <c r="D80" s="90"/>
      <c r="E80" s="91"/>
      <c r="F80" s="92"/>
      <c r="G80" s="92"/>
      <c r="H80" s="93"/>
      <c r="I80" s="94"/>
      <c r="J80" s="94"/>
      <c r="K80" s="94"/>
    </row>
    <row r="81" spans="1:11" s="95" customFormat="1" x14ac:dyDescent="0.2">
      <c r="A81" s="88"/>
      <c r="B81" s="89"/>
      <c r="C81" s="88"/>
      <c r="D81" s="90"/>
      <c r="E81" s="91"/>
      <c r="F81" s="92"/>
      <c r="G81" s="92"/>
      <c r="H81" s="93"/>
      <c r="I81" s="94"/>
      <c r="J81" s="94"/>
      <c r="K81" s="94"/>
    </row>
    <row r="82" spans="1:11" s="95" customFormat="1" x14ac:dyDescent="0.2">
      <c r="A82" s="88"/>
      <c r="B82" s="89"/>
      <c r="C82" s="88"/>
      <c r="D82" s="90"/>
      <c r="E82" s="91"/>
      <c r="F82" s="92"/>
      <c r="G82" s="92"/>
      <c r="H82" s="93"/>
      <c r="I82" s="94"/>
      <c r="J82" s="94"/>
      <c r="K82" s="94"/>
    </row>
    <row r="83" spans="1:11" s="95" customFormat="1" x14ac:dyDescent="0.2">
      <c r="A83" s="88"/>
      <c r="B83" s="89"/>
      <c r="C83" s="88"/>
      <c r="D83" s="90"/>
      <c r="E83" s="91"/>
      <c r="F83" s="92"/>
      <c r="G83" s="92"/>
      <c r="H83" s="93"/>
      <c r="I83" s="94"/>
      <c r="J83" s="94"/>
      <c r="K83" s="94"/>
    </row>
    <row r="84" spans="1:11" s="95" customFormat="1" x14ac:dyDescent="0.2">
      <c r="A84" s="88"/>
      <c r="B84" s="89"/>
      <c r="C84" s="88"/>
      <c r="D84" s="90"/>
      <c r="E84" s="91"/>
      <c r="F84" s="92"/>
      <c r="G84" s="92"/>
      <c r="H84" s="93"/>
      <c r="I84" s="94"/>
      <c r="J84" s="94"/>
      <c r="K84" s="94"/>
    </row>
    <row r="85" spans="1:11" s="95" customFormat="1" x14ac:dyDescent="0.2">
      <c r="A85" s="88"/>
      <c r="B85" s="89"/>
      <c r="C85" s="88"/>
      <c r="D85" s="90"/>
      <c r="E85" s="91"/>
      <c r="F85" s="92"/>
      <c r="G85" s="92"/>
      <c r="H85" s="93"/>
      <c r="I85" s="94"/>
      <c r="J85" s="94"/>
      <c r="K85" s="94"/>
    </row>
    <row r="86" spans="1:11" s="95" customFormat="1" x14ac:dyDescent="0.2">
      <c r="A86" s="88"/>
      <c r="B86" s="89"/>
      <c r="C86" s="88"/>
      <c r="D86" s="90"/>
      <c r="E86" s="91"/>
      <c r="F86" s="92"/>
      <c r="G86" s="92"/>
      <c r="H86" s="93"/>
      <c r="I86" s="94"/>
      <c r="J86" s="94"/>
      <c r="K86" s="94"/>
    </row>
    <row r="87" spans="1:11" s="95" customFormat="1" x14ac:dyDescent="0.2">
      <c r="A87" s="88"/>
      <c r="B87" s="89"/>
      <c r="C87" s="88"/>
      <c r="D87" s="90"/>
      <c r="E87" s="91"/>
      <c r="F87" s="92"/>
      <c r="G87" s="92"/>
      <c r="H87" s="93"/>
      <c r="I87" s="94"/>
      <c r="J87" s="94"/>
      <c r="K87" s="94"/>
    </row>
    <row r="88" spans="1:11" s="95" customFormat="1" x14ac:dyDescent="0.2">
      <c r="A88" s="88"/>
      <c r="B88" s="89"/>
      <c r="C88" s="88"/>
      <c r="D88" s="90"/>
      <c r="E88" s="91"/>
      <c r="F88" s="92"/>
      <c r="G88" s="92"/>
      <c r="H88" s="93"/>
      <c r="I88" s="94"/>
      <c r="J88" s="94"/>
      <c r="K88" s="94"/>
    </row>
    <row r="89" spans="1:11" s="95" customFormat="1" x14ac:dyDescent="0.2">
      <c r="A89" s="88"/>
      <c r="B89" s="89"/>
      <c r="C89" s="88"/>
      <c r="D89" s="90"/>
      <c r="E89" s="91"/>
      <c r="F89" s="92"/>
      <c r="G89" s="92"/>
      <c r="H89" s="93"/>
      <c r="I89" s="94"/>
      <c r="J89" s="94"/>
      <c r="K89" s="94"/>
    </row>
    <row r="90" spans="1:11" s="95" customFormat="1" x14ac:dyDescent="0.2">
      <c r="A90" s="88"/>
      <c r="B90" s="89"/>
      <c r="C90" s="88"/>
      <c r="D90" s="90"/>
      <c r="E90" s="91"/>
      <c r="F90" s="92"/>
      <c r="G90" s="92"/>
      <c r="H90" s="93"/>
      <c r="I90" s="94"/>
      <c r="J90" s="94"/>
      <c r="K90" s="94"/>
    </row>
    <row r="91" spans="1:11" s="95" customFormat="1" x14ac:dyDescent="0.2">
      <c r="A91" s="88"/>
      <c r="B91" s="89"/>
      <c r="C91" s="88"/>
      <c r="D91" s="90"/>
      <c r="E91" s="91"/>
      <c r="F91" s="92"/>
      <c r="G91" s="92"/>
      <c r="H91" s="93"/>
      <c r="I91" s="94"/>
      <c r="J91" s="94"/>
      <c r="K91" s="94"/>
    </row>
    <row r="92" spans="1:11" s="95" customFormat="1" x14ac:dyDescent="0.2">
      <c r="A92" s="88"/>
      <c r="B92" s="89"/>
      <c r="C92" s="88"/>
      <c r="D92" s="90"/>
      <c r="E92" s="91"/>
      <c r="F92" s="92"/>
      <c r="G92" s="92"/>
      <c r="H92" s="93"/>
      <c r="I92" s="94"/>
      <c r="J92" s="94"/>
      <c r="K92" s="94"/>
    </row>
    <row r="93" spans="1:11" s="95" customFormat="1" x14ac:dyDescent="0.2">
      <c r="A93" s="88"/>
      <c r="B93" s="89"/>
      <c r="C93" s="88"/>
      <c r="D93" s="90"/>
      <c r="E93" s="91"/>
      <c r="F93" s="92"/>
      <c r="G93" s="92"/>
      <c r="H93" s="93"/>
      <c r="I93" s="94"/>
      <c r="J93" s="94"/>
      <c r="K93" s="94"/>
    </row>
    <row r="94" spans="1:11" s="95" customFormat="1" x14ac:dyDescent="0.2">
      <c r="A94" s="88"/>
      <c r="B94" s="89"/>
      <c r="C94" s="88"/>
      <c r="D94" s="90"/>
      <c r="E94" s="91"/>
      <c r="F94" s="92"/>
      <c r="G94" s="92"/>
      <c r="H94" s="93"/>
      <c r="I94" s="94"/>
      <c r="J94" s="94"/>
      <c r="K94" s="94"/>
    </row>
    <row r="95" spans="1:11" s="95" customFormat="1" x14ac:dyDescent="0.2">
      <c r="A95" s="88"/>
      <c r="B95" s="89"/>
      <c r="C95" s="88"/>
      <c r="D95" s="90"/>
      <c r="E95" s="91"/>
      <c r="F95" s="92"/>
      <c r="G95" s="92"/>
      <c r="H95" s="93"/>
      <c r="I95" s="94"/>
      <c r="J95" s="94"/>
      <c r="K95" s="94"/>
    </row>
    <row r="96" spans="1:11" s="95" customFormat="1" x14ac:dyDescent="0.2">
      <c r="A96" s="88"/>
      <c r="B96" s="89"/>
      <c r="C96" s="88"/>
      <c r="D96" s="90"/>
      <c r="E96" s="91"/>
      <c r="F96" s="92"/>
      <c r="G96" s="92"/>
      <c r="H96" s="93"/>
      <c r="I96" s="94"/>
      <c r="J96" s="94"/>
      <c r="K96" s="94"/>
    </row>
    <row r="97" spans="1:11" s="95" customFormat="1" x14ac:dyDescent="0.2">
      <c r="A97" s="88"/>
      <c r="B97" s="89"/>
      <c r="C97" s="88"/>
      <c r="D97" s="90"/>
      <c r="E97" s="91"/>
      <c r="F97" s="92"/>
      <c r="G97" s="92"/>
      <c r="H97" s="93"/>
      <c r="I97" s="94"/>
      <c r="J97" s="94"/>
      <c r="K97" s="94"/>
    </row>
    <row r="98" spans="1:11" s="95" customFormat="1" x14ac:dyDescent="0.2">
      <c r="A98" s="88"/>
      <c r="B98" s="89"/>
      <c r="C98" s="88"/>
      <c r="D98" s="90"/>
      <c r="E98" s="91"/>
      <c r="F98" s="92"/>
      <c r="G98" s="92"/>
      <c r="H98" s="93"/>
      <c r="I98" s="94"/>
      <c r="J98" s="94"/>
      <c r="K98" s="94"/>
    </row>
    <row r="99" spans="1:11" s="95" customFormat="1" x14ac:dyDescent="0.2">
      <c r="A99" s="88"/>
      <c r="B99" s="89"/>
      <c r="C99" s="88"/>
      <c r="D99" s="90"/>
      <c r="E99" s="91"/>
      <c r="F99" s="92"/>
      <c r="G99" s="92"/>
      <c r="H99" s="93"/>
      <c r="I99" s="94"/>
      <c r="J99" s="94"/>
      <c r="K99" s="94"/>
    </row>
    <row r="100" spans="1:11" s="95" customFormat="1" x14ac:dyDescent="0.2">
      <c r="A100" s="88"/>
      <c r="B100" s="89"/>
      <c r="C100" s="88"/>
      <c r="D100" s="90"/>
      <c r="E100" s="91"/>
      <c r="F100" s="92"/>
      <c r="G100" s="92"/>
      <c r="H100" s="93"/>
      <c r="I100" s="94"/>
      <c r="J100" s="94"/>
      <c r="K100" s="94"/>
    </row>
    <row r="101" spans="1:11" s="95" customFormat="1" x14ac:dyDescent="0.2">
      <c r="A101" s="88"/>
      <c r="B101" s="89"/>
      <c r="C101" s="88"/>
      <c r="D101" s="90"/>
      <c r="E101" s="91"/>
      <c r="F101" s="92"/>
      <c r="G101" s="92"/>
      <c r="H101" s="93"/>
      <c r="I101" s="94"/>
      <c r="J101" s="94"/>
      <c r="K101" s="94"/>
    </row>
    <row r="102" spans="1:11" s="95" customFormat="1" x14ac:dyDescent="0.2">
      <c r="A102" s="88"/>
      <c r="B102" s="89"/>
      <c r="C102" s="88"/>
      <c r="D102" s="90"/>
      <c r="E102" s="91"/>
      <c r="F102" s="92"/>
      <c r="G102" s="92"/>
      <c r="H102" s="93"/>
      <c r="I102" s="94"/>
      <c r="J102" s="94"/>
      <c r="K102" s="94"/>
    </row>
    <row r="103" spans="1:11" s="95" customFormat="1" x14ac:dyDescent="0.2">
      <c r="A103" s="88"/>
      <c r="B103" s="89"/>
      <c r="C103" s="88"/>
      <c r="D103" s="90"/>
      <c r="E103" s="91"/>
      <c r="F103" s="92"/>
      <c r="G103" s="92"/>
      <c r="H103" s="93"/>
      <c r="I103" s="94"/>
      <c r="J103" s="94"/>
      <c r="K103" s="94"/>
    </row>
    <row r="104" spans="1:11" s="95" customFormat="1" x14ac:dyDescent="0.2">
      <c r="A104" s="88"/>
      <c r="B104" s="89"/>
      <c r="C104" s="88"/>
      <c r="D104" s="90"/>
      <c r="E104" s="91"/>
      <c r="F104" s="92"/>
      <c r="G104" s="92"/>
      <c r="H104" s="93"/>
      <c r="I104" s="94"/>
      <c r="J104" s="94"/>
      <c r="K104" s="94"/>
    </row>
    <row r="105" spans="1:11" s="95" customFormat="1" x14ac:dyDescent="0.2">
      <c r="A105" s="88"/>
      <c r="B105" s="89"/>
      <c r="C105" s="88"/>
      <c r="D105" s="90"/>
      <c r="E105" s="91"/>
      <c r="F105" s="92"/>
      <c r="G105" s="92"/>
      <c r="H105" s="93"/>
      <c r="I105" s="94"/>
      <c r="J105" s="94"/>
      <c r="K105" s="94"/>
    </row>
    <row r="106" spans="1:11" s="95" customFormat="1" x14ac:dyDescent="0.2">
      <c r="A106" s="88"/>
      <c r="B106" s="89"/>
      <c r="C106" s="88"/>
      <c r="D106" s="90"/>
      <c r="E106" s="91"/>
      <c r="F106" s="92"/>
      <c r="G106" s="92"/>
      <c r="H106" s="93"/>
      <c r="I106" s="94"/>
      <c r="J106" s="94"/>
      <c r="K106" s="94"/>
    </row>
    <row r="107" spans="1:11" s="95" customFormat="1" x14ac:dyDescent="0.2">
      <c r="A107" s="88"/>
      <c r="B107" s="89"/>
      <c r="C107" s="88"/>
      <c r="D107" s="90"/>
      <c r="E107" s="91"/>
      <c r="F107" s="92"/>
      <c r="G107" s="92"/>
      <c r="H107" s="93"/>
      <c r="I107" s="94"/>
      <c r="J107" s="94"/>
      <c r="K107" s="94"/>
    </row>
  </sheetData>
  <phoneticPr fontId="6" type="noConversion"/>
  <conditionalFormatting sqref="B10">
    <cfRule type="containsText" dxfId="39" priority="1" operator="containsText" text=" ">
      <formula>NOT(ISERROR(SEARCH(" ",B10)))</formula>
    </cfRule>
  </conditionalFormatting>
  <dataValidations count="2">
    <dataValidation type="list" allowBlank="1" showInputMessage="1" showErrorMessage="1" sqref="F2:F23" xr:uid="{F0DD3F9A-D0B3-450B-8875-14652B5CBCBD}">
      <formula1>"Públicos, Privados"</formula1>
    </dataValidation>
    <dataValidation type="list" allowBlank="1" showInputMessage="1" showErrorMessage="1" sqref="G2:G23" xr:uid="{50CC1B24-47AD-414B-AF9E-F8D04B0E541A}">
      <formula1>"2023, 2024 ,2025,2026"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D36639-88C8-4C09-96A3-944BD0291C80}">
          <x14:formula1>
            <xm:f>NIT_Grupo!$A$2:$A$59</xm:f>
          </x14:formula1>
          <xm:sqref>A2:A23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F5F3-D0CC-4500-B334-6FF73DA61D0E}">
  <sheetPr>
    <tabColor rgb="FF00B0F0"/>
  </sheetPr>
  <dimension ref="A1:AA334"/>
  <sheetViews>
    <sheetView zoomScale="70" zoomScaleNormal="70" workbookViewId="0">
      <selection activeCell="I2" sqref="I2"/>
    </sheetView>
  </sheetViews>
  <sheetFormatPr baseColWidth="10" defaultColWidth="11.42578125" defaultRowHeight="15" x14ac:dyDescent="0.25"/>
  <cols>
    <col min="1" max="1" width="10.140625" bestFit="1" customWidth="1"/>
    <col min="2" max="2" width="21" bestFit="1" customWidth="1"/>
    <col min="3" max="3" width="25.85546875" bestFit="1" customWidth="1"/>
    <col min="4" max="4" width="17.7109375" bestFit="1" customWidth="1"/>
    <col min="5" max="5" width="12.5703125" bestFit="1" customWidth="1"/>
    <col min="6" max="6" width="17.42578125" bestFit="1" customWidth="1"/>
    <col min="7" max="7" width="16.7109375" bestFit="1" customWidth="1"/>
    <col min="8" max="8" width="19.140625" bestFit="1" customWidth="1"/>
    <col min="9" max="9" width="25.85546875" bestFit="1" customWidth="1"/>
    <col min="10" max="12" width="32.5703125" bestFit="1" customWidth="1"/>
    <col min="13" max="13" width="25" bestFit="1" customWidth="1"/>
    <col min="14" max="14" width="25.85546875" bestFit="1" customWidth="1"/>
    <col min="15" max="17" width="27.28515625" bestFit="1" customWidth="1"/>
    <col min="18" max="18" width="25" bestFit="1" customWidth="1"/>
    <col min="19" max="19" width="25.85546875" bestFit="1" customWidth="1"/>
    <col min="20" max="22" width="27.28515625" bestFit="1" customWidth="1"/>
    <col min="23" max="23" width="25" bestFit="1" customWidth="1"/>
    <col min="24" max="24" width="25.85546875" bestFit="1" customWidth="1"/>
    <col min="25" max="27" width="35.28515625" customWidth="1"/>
  </cols>
  <sheetData>
    <row r="1" spans="1:27" ht="75" x14ac:dyDescent="0.25">
      <c r="A1" s="8" t="s">
        <v>1259</v>
      </c>
      <c r="B1" s="8" t="s">
        <v>1</v>
      </c>
      <c r="C1" s="10" t="s">
        <v>2</v>
      </c>
      <c r="D1" s="12" t="s">
        <v>19</v>
      </c>
      <c r="E1" s="12" t="s">
        <v>20</v>
      </c>
      <c r="F1" s="12" t="s">
        <v>21</v>
      </c>
      <c r="G1" s="12" t="s">
        <v>22</v>
      </c>
      <c r="H1" s="13" t="s">
        <v>23</v>
      </c>
      <c r="I1" s="13" t="s">
        <v>24</v>
      </c>
      <c r="J1" s="13" t="s">
        <v>25</v>
      </c>
      <c r="K1" s="13" t="s">
        <v>26</v>
      </c>
      <c r="L1" s="13" t="s">
        <v>27</v>
      </c>
      <c r="M1" s="14" t="s">
        <v>28</v>
      </c>
      <c r="N1" s="14" t="s">
        <v>29</v>
      </c>
      <c r="O1" s="14" t="s">
        <v>30</v>
      </c>
      <c r="P1" s="14" t="s">
        <v>31</v>
      </c>
      <c r="Q1" s="14" t="s">
        <v>32</v>
      </c>
      <c r="R1" s="15" t="s">
        <v>33</v>
      </c>
      <c r="S1" s="15" t="s">
        <v>34</v>
      </c>
      <c r="T1" s="15" t="s">
        <v>35</v>
      </c>
      <c r="U1" s="15" t="s">
        <v>36</v>
      </c>
      <c r="V1" s="15" t="s">
        <v>37</v>
      </c>
      <c r="W1" s="11" t="s">
        <v>38</v>
      </c>
      <c r="X1" s="16" t="s">
        <v>39</v>
      </c>
      <c r="Y1" s="16" t="s">
        <v>40</v>
      </c>
      <c r="Z1" s="16" t="s">
        <v>41</v>
      </c>
      <c r="AA1" s="16" t="s">
        <v>42</v>
      </c>
    </row>
    <row r="2" spans="1:27" x14ac:dyDescent="0.25">
      <c r="A2" s="7"/>
      <c r="B2" s="22"/>
      <c r="C2" s="23"/>
      <c r="D2" s="17"/>
      <c r="E2" s="17"/>
      <c r="F2" s="9"/>
      <c r="G2" s="9"/>
      <c r="H2" s="9"/>
      <c r="I2" s="26"/>
      <c r="J2" s="9"/>
      <c r="K2" s="9"/>
      <c r="L2" s="9"/>
      <c r="M2" s="9"/>
      <c r="N2" s="26"/>
      <c r="O2" s="9"/>
      <c r="P2" s="9"/>
      <c r="Q2" s="9"/>
      <c r="R2" s="9"/>
      <c r="S2" s="26"/>
      <c r="T2" s="9"/>
      <c r="U2" s="9"/>
      <c r="V2" s="9"/>
      <c r="W2" s="9"/>
      <c r="X2" s="26"/>
      <c r="Y2" s="9"/>
      <c r="Z2" s="9"/>
      <c r="AA2" s="9"/>
    </row>
    <row r="3" spans="1:27" x14ac:dyDescent="0.25">
      <c r="A3" s="7"/>
      <c r="B3" s="22"/>
      <c r="C3" s="23"/>
      <c r="D3" s="17"/>
      <c r="E3" s="17"/>
      <c r="F3" s="9"/>
      <c r="G3" s="9"/>
      <c r="H3" s="9"/>
      <c r="I3" s="26"/>
      <c r="J3" s="9"/>
      <c r="K3" s="9"/>
      <c r="L3" s="9"/>
      <c r="M3" s="9"/>
      <c r="N3" s="26"/>
      <c r="O3" s="9"/>
      <c r="P3" s="9"/>
      <c r="Q3" s="9"/>
      <c r="R3" s="9"/>
      <c r="S3" s="26"/>
      <c r="T3" s="9"/>
      <c r="U3" s="9"/>
      <c r="V3" s="9"/>
      <c r="W3" s="9"/>
      <c r="X3" s="26"/>
      <c r="Y3" s="9"/>
      <c r="Z3" s="9"/>
      <c r="AA3" s="9"/>
    </row>
    <row r="4" spans="1:27" x14ac:dyDescent="0.25">
      <c r="A4" s="7"/>
      <c r="B4" s="22"/>
      <c r="C4" s="23"/>
      <c r="D4" s="17"/>
      <c r="E4" s="17"/>
      <c r="F4" s="9"/>
      <c r="G4" s="9"/>
      <c r="H4" s="9"/>
      <c r="I4" s="26"/>
      <c r="J4" s="9"/>
      <c r="K4" s="9"/>
      <c r="L4" s="9"/>
      <c r="M4" s="9"/>
      <c r="N4" s="26"/>
      <c r="O4" s="9"/>
      <c r="P4" s="9"/>
      <c r="Q4" s="9"/>
      <c r="R4" s="9"/>
      <c r="S4" s="26"/>
      <c r="T4" s="9"/>
      <c r="U4" s="9"/>
      <c r="V4" s="9"/>
      <c r="W4" s="9"/>
      <c r="X4" s="26"/>
      <c r="Y4" s="9"/>
      <c r="Z4" s="9"/>
      <c r="AA4" s="9"/>
    </row>
    <row r="5" spans="1:27" x14ac:dyDescent="0.25">
      <c r="A5" s="7"/>
      <c r="B5" s="22"/>
      <c r="C5" s="23"/>
      <c r="D5" s="17"/>
      <c r="E5" s="17"/>
      <c r="F5" s="9"/>
      <c r="G5" s="9"/>
      <c r="H5" s="9"/>
      <c r="I5" s="26"/>
      <c r="J5" s="9"/>
      <c r="K5" s="9"/>
      <c r="L5" s="9"/>
      <c r="M5" s="9"/>
      <c r="N5" s="26"/>
      <c r="O5" s="9"/>
      <c r="P5" s="9"/>
      <c r="Q5" s="9"/>
      <c r="R5" s="9"/>
      <c r="S5" s="26"/>
      <c r="T5" s="9"/>
      <c r="U5" s="9"/>
      <c r="V5" s="9"/>
      <c r="W5" s="9"/>
      <c r="X5" s="26"/>
      <c r="Y5" s="9"/>
      <c r="Z5" s="9"/>
      <c r="AA5" s="9"/>
    </row>
    <row r="6" spans="1:27" x14ac:dyDescent="0.25">
      <c r="A6" s="7"/>
      <c r="B6" s="22"/>
      <c r="C6" s="23"/>
      <c r="D6" s="17"/>
      <c r="E6" s="17"/>
      <c r="F6" s="9"/>
      <c r="G6" s="9"/>
      <c r="H6" s="9"/>
      <c r="I6" s="26"/>
      <c r="J6" s="9"/>
      <c r="K6" s="9"/>
      <c r="L6" s="9"/>
      <c r="M6" s="9"/>
      <c r="N6" s="26"/>
      <c r="O6" s="9"/>
      <c r="P6" s="9"/>
      <c r="Q6" s="9"/>
      <c r="R6" s="9"/>
      <c r="S6" s="26"/>
      <c r="T6" s="9"/>
      <c r="U6" s="9"/>
      <c r="V6" s="9"/>
      <c r="W6" s="9"/>
      <c r="X6" s="26"/>
      <c r="Y6" s="9"/>
      <c r="Z6" s="9"/>
      <c r="AA6" s="9"/>
    </row>
    <row r="7" spans="1:27" x14ac:dyDescent="0.25">
      <c r="A7" s="7"/>
      <c r="B7" s="22"/>
      <c r="C7" s="23"/>
      <c r="D7" s="17"/>
      <c r="E7" s="17"/>
      <c r="F7" s="9"/>
      <c r="G7" s="9"/>
      <c r="H7" s="9"/>
      <c r="I7" s="26"/>
      <c r="J7" s="9"/>
      <c r="K7" s="9"/>
      <c r="L7" s="9"/>
      <c r="M7" s="9"/>
      <c r="N7" s="26"/>
      <c r="O7" s="9"/>
      <c r="P7" s="9"/>
      <c r="Q7" s="9"/>
      <c r="R7" s="9"/>
      <c r="S7" s="26"/>
      <c r="T7" s="9"/>
      <c r="U7" s="9"/>
      <c r="V7" s="9"/>
      <c r="W7" s="9"/>
      <c r="X7" s="26"/>
      <c r="Y7" s="9"/>
      <c r="Z7" s="9"/>
      <c r="AA7" s="9"/>
    </row>
    <row r="8" spans="1:27" x14ac:dyDescent="0.25">
      <c r="A8" s="7"/>
      <c r="B8" s="22"/>
      <c r="C8" s="23"/>
      <c r="D8" s="17"/>
      <c r="E8" s="17"/>
      <c r="F8" s="9"/>
      <c r="G8" s="9"/>
      <c r="H8" s="9"/>
      <c r="I8" s="26"/>
      <c r="J8" s="9"/>
      <c r="K8" s="9"/>
      <c r="L8" s="9"/>
      <c r="M8" s="9"/>
      <c r="N8" s="26"/>
      <c r="O8" s="9"/>
      <c r="P8" s="9"/>
      <c r="Q8" s="9"/>
      <c r="R8" s="9"/>
      <c r="S8" s="26"/>
      <c r="T8" s="9"/>
      <c r="U8" s="9"/>
      <c r="V8" s="9"/>
      <c r="W8" s="9"/>
      <c r="X8" s="26"/>
      <c r="Y8" s="9"/>
      <c r="Z8" s="9"/>
      <c r="AA8" s="9"/>
    </row>
    <row r="9" spans="1:27" x14ac:dyDescent="0.25">
      <c r="A9" s="7"/>
      <c r="B9" s="22"/>
      <c r="C9" s="23"/>
      <c r="D9" s="17"/>
      <c r="E9" s="17"/>
      <c r="F9" s="9"/>
      <c r="G9" s="9"/>
      <c r="H9" s="9"/>
      <c r="I9" s="26"/>
      <c r="J9" s="9"/>
      <c r="K9" s="9"/>
      <c r="L9" s="9"/>
      <c r="M9" s="9"/>
      <c r="N9" s="26"/>
      <c r="O9" s="9"/>
      <c r="P9" s="9"/>
      <c r="Q9" s="9"/>
      <c r="R9" s="9"/>
      <c r="S9" s="26"/>
      <c r="T9" s="9"/>
      <c r="U9" s="9"/>
      <c r="V9" s="9"/>
      <c r="W9" s="9"/>
      <c r="X9" s="26"/>
      <c r="Y9" s="9"/>
      <c r="Z9" s="9"/>
      <c r="AA9" s="9"/>
    </row>
    <row r="10" spans="1:27" x14ac:dyDescent="0.25">
      <c r="A10" s="7"/>
      <c r="B10" s="22"/>
      <c r="C10" s="23"/>
      <c r="D10" s="17"/>
      <c r="E10" s="17"/>
      <c r="F10" s="9"/>
      <c r="G10" s="9"/>
      <c r="H10" s="9"/>
      <c r="I10" s="26"/>
      <c r="J10" s="9"/>
      <c r="K10" s="9"/>
      <c r="L10" s="9"/>
      <c r="M10" s="9"/>
      <c r="N10" s="26"/>
      <c r="O10" s="9"/>
      <c r="P10" s="9"/>
      <c r="Q10" s="9"/>
      <c r="R10" s="9"/>
      <c r="S10" s="26"/>
      <c r="T10" s="9"/>
      <c r="U10" s="9"/>
      <c r="V10" s="9"/>
      <c r="W10" s="9"/>
      <c r="X10" s="26"/>
      <c r="Y10" s="9"/>
      <c r="Z10" s="9"/>
      <c r="AA10" s="9"/>
    </row>
    <row r="11" spans="1:27" x14ac:dyDescent="0.25">
      <c r="A11" s="7"/>
      <c r="B11" s="22"/>
      <c r="C11" s="23"/>
      <c r="D11" s="17"/>
      <c r="E11" s="17"/>
      <c r="F11" s="9"/>
      <c r="G11" s="9"/>
      <c r="H11" s="9"/>
      <c r="I11" s="27"/>
      <c r="J11" s="9"/>
      <c r="K11" s="9"/>
      <c r="L11" s="9"/>
      <c r="M11" s="9"/>
      <c r="N11" s="26"/>
      <c r="O11" s="9"/>
      <c r="P11" s="9"/>
      <c r="Q11" s="9"/>
      <c r="R11" s="9"/>
      <c r="S11" s="26"/>
      <c r="T11" s="9"/>
      <c r="U11" s="9"/>
      <c r="V11" s="9"/>
      <c r="W11" s="9"/>
      <c r="X11" s="26"/>
      <c r="Y11" s="9"/>
      <c r="Z11" s="9"/>
      <c r="AA11" s="9"/>
    </row>
    <row r="12" spans="1:27" x14ac:dyDescent="0.25">
      <c r="A12" s="7"/>
      <c r="B12" s="22"/>
      <c r="C12" s="23"/>
      <c r="D12" s="17"/>
      <c r="E12" s="17"/>
      <c r="F12" s="9"/>
      <c r="G12" s="9"/>
      <c r="H12" s="9"/>
      <c r="I12" s="27"/>
      <c r="J12" s="9"/>
      <c r="K12" s="9"/>
      <c r="L12" s="9"/>
      <c r="M12" s="9"/>
      <c r="N12" s="26"/>
      <c r="O12" s="9"/>
      <c r="P12" s="9"/>
      <c r="Q12" s="9"/>
      <c r="R12" s="9"/>
      <c r="S12" s="26"/>
      <c r="T12" s="9"/>
      <c r="U12" s="9"/>
      <c r="V12" s="9"/>
      <c r="W12" s="9"/>
      <c r="X12" s="26"/>
      <c r="Y12" s="9"/>
      <c r="Z12" s="9"/>
      <c r="AA12" s="9"/>
    </row>
    <row r="13" spans="1:27" x14ac:dyDescent="0.25">
      <c r="A13" s="7"/>
      <c r="B13" s="22"/>
      <c r="C13" s="23"/>
      <c r="D13" s="17"/>
      <c r="E13" s="17"/>
      <c r="F13" s="9"/>
      <c r="G13" s="9"/>
      <c r="H13" s="9"/>
      <c r="I13" s="27"/>
      <c r="J13" s="9"/>
      <c r="K13" s="9"/>
      <c r="L13" s="9"/>
      <c r="M13" s="9"/>
      <c r="N13" s="26"/>
      <c r="O13" s="9"/>
      <c r="P13" s="9"/>
      <c r="Q13" s="9"/>
      <c r="R13" s="9"/>
      <c r="S13" s="26"/>
      <c r="T13" s="9"/>
      <c r="U13" s="9"/>
      <c r="V13" s="9"/>
      <c r="W13" s="9"/>
      <c r="X13" s="26"/>
      <c r="Y13" s="9"/>
      <c r="Z13" s="9"/>
      <c r="AA13" s="9"/>
    </row>
    <row r="14" spans="1:27" x14ac:dyDescent="0.25">
      <c r="A14" s="7"/>
      <c r="B14" s="22"/>
      <c r="C14" s="23"/>
      <c r="D14" s="17"/>
      <c r="E14" s="17"/>
      <c r="F14" s="9"/>
      <c r="G14" s="9"/>
      <c r="H14" s="9"/>
      <c r="I14" s="26"/>
      <c r="J14" s="9"/>
      <c r="K14" s="9"/>
      <c r="L14" s="9"/>
      <c r="M14" s="9"/>
      <c r="N14" s="26"/>
      <c r="O14" s="9"/>
      <c r="P14" s="9"/>
      <c r="Q14" s="9"/>
      <c r="R14" s="9"/>
      <c r="S14" s="26"/>
      <c r="T14" s="9"/>
      <c r="U14" s="9"/>
      <c r="V14" s="9"/>
      <c r="W14" s="9"/>
      <c r="X14" s="26"/>
      <c r="Y14" s="9"/>
      <c r="Z14" s="9"/>
      <c r="AA14" s="9"/>
    </row>
    <row r="15" spans="1:27" x14ac:dyDescent="0.25">
      <c r="A15" s="7"/>
      <c r="B15" s="22"/>
      <c r="C15" s="23"/>
      <c r="D15" s="17"/>
      <c r="E15" s="17"/>
      <c r="F15" s="9"/>
      <c r="G15" s="9"/>
      <c r="H15" s="9"/>
      <c r="I15" s="26"/>
      <c r="J15" s="9"/>
      <c r="K15" s="9"/>
      <c r="L15" s="9"/>
      <c r="M15" s="9"/>
      <c r="N15" s="26"/>
      <c r="O15" s="9"/>
      <c r="P15" s="9"/>
      <c r="Q15" s="9"/>
      <c r="R15" s="9"/>
      <c r="S15" s="26"/>
      <c r="T15" s="9"/>
      <c r="U15" s="9"/>
      <c r="V15" s="9"/>
      <c r="W15" s="9"/>
      <c r="X15" s="26"/>
      <c r="Y15" s="9"/>
      <c r="Z15" s="9"/>
      <c r="AA15" s="9"/>
    </row>
    <row r="16" spans="1:27" x14ac:dyDescent="0.25">
      <c r="A16" s="7"/>
      <c r="B16" s="22"/>
      <c r="C16" s="23"/>
      <c r="D16" s="17"/>
      <c r="E16" s="17"/>
      <c r="F16" s="9"/>
      <c r="G16" s="9"/>
      <c r="H16" s="9"/>
      <c r="I16" s="26"/>
      <c r="J16" s="9"/>
      <c r="K16" s="9"/>
      <c r="L16" s="9"/>
      <c r="M16" s="9"/>
      <c r="N16" s="26"/>
      <c r="O16" s="9"/>
      <c r="P16" s="9"/>
      <c r="Q16" s="9"/>
      <c r="R16" s="9"/>
      <c r="S16" s="26"/>
      <c r="T16" s="9"/>
      <c r="U16" s="9"/>
      <c r="V16" s="9"/>
      <c r="W16" s="9"/>
      <c r="X16" s="26"/>
      <c r="Y16" s="9"/>
      <c r="Z16" s="9"/>
      <c r="AA16" s="9"/>
    </row>
    <row r="17" spans="1:27" x14ac:dyDescent="0.25">
      <c r="A17" s="7"/>
      <c r="B17" s="22"/>
      <c r="C17" s="23"/>
      <c r="D17" s="17"/>
      <c r="E17" s="17"/>
      <c r="F17" s="9"/>
      <c r="G17" s="9"/>
      <c r="H17" s="9"/>
      <c r="I17" s="26"/>
      <c r="J17" s="9"/>
      <c r="K17" s="9"/>
      <c r="L17" s="9"/>
      <c r="M17" s="9"/>
      <c r="N17" s="26"/>
      <c r="O17" s="9"/>
      <c r="P17" s="9"/>
      <c r="Q17" s="9"/>
      <c r="R17" s="9"/>
      <c r="S17" s="26"/>
      <c r="T17" s="9"/>
      <c r="U17" s="9"/>
      <c r="V17" s="9"/>
      <c r="W17" s="9"/>
      <c r="X17" s="26"/>
      <c r="Y17" s="9"/>
      <c r="Z17" s="9"/>
      <c r="AA17" s="9"/>
    </row>
    <row r="18" spans="1:27" x14ac:dyDescent="0.25">
      <c r="A18" s="7"/>
      <c r="B18" s="22"/>
      <c r="C18" s="23"/>
      <c r="D18" s="17"/>
      <c r="E18" s="17"/>
      <c r="F18" s="9"/>
      <c r="G18" s="9"/>
      <c r="H18" s="9"/>
      <c r="I18" s="26"/>
      <c r="J18" s="9"/>
      <c r="K18" s="9"/>
      <c r="L18" s="9"/>
      <c r="M18" s="9"/>
      <c r="N18" s="26"/>
      <c r="O18" s="9"/>
      <c r="P18" s="9"/>
      <c r="Q18" s="9"/>
      <c r="R18" s="9"/>
      <c r="S18" s="26"/>
      <c r="T18" s="9"/>
      <c r="U18" s="9"/>
      <c r="V18" s="9"/>
      <c r="W18" s="9"/>
      <c r="X18" s="26"/>
      <c r="Y18" s="9"/>
      <c r="Z18" s="9"/>
      <c r="AA18" s="9"/>
    </row>
    <row r="19" spans="1:27" x14ac:dyDescent="0.25">
      <c r="A19" s="7"/>
      <c r="B19" s="22"/>
      <c r="C19" s="23"/>
      <c r="D19" s="17"/>
      <c r="E19" s="17"/>
      <c r="F19" s="9"/>
      <c r="G19" s="9"/>
      <c r="H19" s="9"/>
      <c r="I19" s="26"/>
      <c r="J19" s="9"/>
      <c r="K19" s="9"/>
      <c r="L19" s="9"/>
      <c r="M19" s="9"/>
      <c r="N19" s="26"/>
      <c r="O19" s="9"/>
      <c r="P19" s="9"/>
      <c r="Q19" s="9"/>
      <c r="R19" s="9"/>
      <c r="S19" s="26"/>
      <c r="T19" s="9"/>
      <c r="U19" s="9"/>
      <c r="V19" s="9"/>
      <c r="W19" s="9"/>
      <c r="X19" s="26"/>
      <c r="Y19" s="9"/>
      <c r="Z19" s="9"/>
      <c r="AA19" s="9"/>
    </row>
    <row r="20" spans="1:27" x14ac:dyDescent="0.25">
      <c r="A20" s="7"/>
      <c r="B20" s="22"/>
      <c r="C20" s="23"/>
      <c r="D20" s="17"/>
      <c r="E20" s="17"/>
      <c r="F20" s="9"/>
      <c r="G20" s="9"/>
      <c r="H20" s="9"/>
      <c r="I20" s="26"/>
      <c r="J20" s="9"/>
      <c r="K20" s="9"/>
      <c r="L20" s="9"/>
      <c r="M20" s="9"/>
      <c r="N20" s="26"/>
      <c r="O20" s="9"/>
      <c r="P20" s="9"/>
      <c r="Q20" s="9"/>
      <c r="R20" s="9"/>
      <c r="S20" s="26"/>
      <c r="T20" s="9"/>
      <c r="U20" s="9"/>
      <c r="V20" s="9"/>
      <c r="W20" s="9"/>
      <c r="X20" s="26"/>
      <c r="Y20" s="9"/>
      <c r="Z20" s="9"/>
      <c r="AA20" s="9"/>
    </row>
    <row r="21" spans="1:27" x14ac:dyDescent="0.25">
      <c r="A21" s="7"/>
      <c r="B21" s="22"/>
      <c r="C21" s="23"/>
      <c r="D21" s="17"/>
      <c r="E21" s="17"/>
      <c r="F21" s="9"/>
      <c r="G21" s="9"/>
      <c r="H21" s="9"/>
      <c r="I21" s="26"/>
      <c r="J21" s="9"/>
      <c r="K21" s="9"/>
      <c r="L21" s="9"/>
      <c r="M21" s="9"/>
      <c r="N21" s="26"/>
      <c r="O21" s="9"/>
      <c r="P21" s="9"/>
      <c r="Q21" s="9"/>
      <c r="R21" s="9"/>
      <c r="S21" s="26"/>
      <c r="T21" s="9"/>
      <c r="U21" s="9"/>
      <c r="V21" s="9"/>
      <c r="W21" s="9"/>
      <c r="X21" s="26"/>
      <c r="Y21" s="9"/>
      <c r="Z21" s="9"/>
      <c r="AA21" s="9"/>
    </row>
    <row r="22" spans="1:27" x14ac:dyDescent="0.25">
      <c r="A22" s="7"/>
      <c r="B22" s="22"/>
      <c r="C22" s="23"/>
      <c r="D22" s="17"/>
      <c r="E22" s="17"/>
      <c r="F22" s="9"/>
      <c r="G22" s="9"/>
      <c r="H22" s="9"/>
      <c r="I22" s="26"/>
      <c r="J22" s="9"/>
      <c r="K22" s="9"/>
      <c r="L22" s="9"/>
      <c r="M22" s="9"/>
      <c r="N22" s="26"/>
      <c r="O22" s="9"/>
      <c r="P22" s="9"/>
      <c r="Q22" s="9"/>
      <c r="R22" s="9"/>
      <c r="S22" s="26"/>
      <c r="T22" s="9"/>
      <c r="U22" s="9"/>
      <c r="V22" s="9"/>
      <c r="W22" s="9"/>
      <c r="X22" s="26"/>
      <c r="Y22" s="9"/>
      <c r="Z22" s="9"/>
      <c r="AA22" s="9"/>
    </row>
    <row r="23" spans="1:27" x14ac:dyDescent="0.25">
      <c r="A23" s="7"/>
      <c r="B23" s="22"/>
      <c r="C23" s="23"/>
      <c r="D23" s="17"/>
      <c r="E23" s="17"/>
      <c r="F23" s="9"/>
      <c r="G23" s="9"/>
      <c r="H23" s="9"/>
      <c r="I23" s="26"/>
      <c r="J23" s="9"/>
      <c r="K23" s="9"/>
      <c r="L23" s="9"/>
      <c r="M23" s="9"/>
      <c r="N23" s="26"/>
      <c r="O23" s="9"/>
      <c r="P23" s="9"/>
      <c r="Q23" s="9"/>
      <c r="R23" s="9"/>
      <c r="S23" s="26"/>
      <c r="T23" s="9"/>
      <c r="U23" s="9"/>
      <c r="V23" s="9"/>
      <c r="W23" s="9"/>
      <c r="X23" s="26"/>
      <c r="Y23" s="9"/>
      <c r="Z23" s="9"/>
      <c r="AA23" s="9"/>
    </row>
    <row r="24" spans="1:27" x14ac:dyDescent="0.25">
      <c r="A24" s="7"/>
      <c r="B24" s="22"/>
      <c r="C24" s="23"/>
      <c r="D24" s="17"/>
      <c r="E24" s="17"/>
      <c r="F24" s="9"/>
      <c r="G24" s="9"/>
      <c r="H24" s="9"/>
      <c r="I24" s="26"/>
      <c r="J24" s="9"/>
      <c r="K24" s="9"/>
      <c r="L24" s="9"/>
      <c r="M24" s="9"/>
      <c r="N24" s="26"/>
      <c r="O24" s="9"/>
      <c r="P24" s="9"/>
      <c r="Q24" s="9"/>
      <c r="R24" s="9"/>
      <c r="S24" s="26"/>
      <c r="T24" s="9"/>
      <c r="U24" s="9"/>
      <c r="V24" s="9"/>
      <c r="W24" s="9"/>
      <c r="X24" s="26"/>
      <c r="Y24" s="9"/>
      <c r="Z24" s="9"/>
      <c r="AA24" s="9"/>
    </row>
    <row r="25" spans="1:27" x14ac:dyDescent="0.25">
      <c r="A25" s="7"/>
      <c r="B25" s="22"/>
      <c r="C25" s="23"/>
      <c r="D25" s="17"/>
      <c r="E25" s="17"/>
      <c r="F25" s="9"/>
      <c r="G25" s="9"/>
      <c r="H25" s="9"/>
      <c r="I25" s="26"/>
      <c r="J25" s="9"/>
      <c r="K25" s="9"/>
      <c r="L25" s="9"/>
      <c r="M25" s="9"/>
      <c r="N25" s="26"/>
      <c r="O25" s="9"/>
      <c r="P25" s="9"/>
      <c r="Q25" s="9"/>
      <c r="R25" s="9"/>
      <c r="S25" s="26"/>
      <c r="T25" s="9"/>
      <c r="U25" s="9"/>
      <c r="V25" s="9"/>
      <c r="W25" s="9"/>
      <c r="X25" s="26"/>
      <c r="Y25" s="9"/>
      <c r="Z25" s="9"/>
      <c r="AA25" s="9"/>
    </row>
    <row r="26" spans="1:27" x14ac:dyDescent="0.25">
      <c r="A26" s="7"/>
      <c r="B26" s="22"/>
      <c r="C26" s="23"/>
      <c r="D26" s="17"/>
      <c r="E26" s="17"/>
      <c r="F26" s="9"/>
      <c r="G26" s="9"/>
      <c r="H26" s="17"/>
      <c r="I26" s="26"/>
      <c r="J26" s="17"/>
      <c r="K26" s="17"/>
      <c r="L26" s="17"/>
      <c r="M26" s="17"/>
      <c r="N26" s="26"/>
      <c r="O26" s="17"/>
      <c r="P26" s="17"/>
      <c r="Q26" s="17"/>
      <c r="R26" s="17"/>
      <c r="S26" s="26"/>
      <c r="T26" s="17"/>
      <c r="U26" s="17"/>
      <c r="V26" s="17"/>
      <c r="W26" s="17"/>
      <c r="X26" s="26"/>
      <c r="Y26" s="17"/>
      <c r="Z26" s="17"/>
      <c r="AA26" s="17"/>
    </row>
    <row r="27" spans="1:27" x14ac:dyDescent="0.25">
      <c r="A27" s="7"/>
      <c r="B27" s="22"/>
      <c r="C27" s="23"/>
      <c r="D27" s="17"/>
      <c r="E27" s="17"/>
      <c r="F27" s="17"/>
      <c r="G27" s="9"/>
      <c r="H27" s="17"/>
      <c r="I27" s="26"/>
      <c r="J27" s="17"/>
      <c r="K27" s="17"/>
      <c r="L27" s="17"/>
      <c r="M27" s="17"/>
      <c r="N27" s="26"/>
      <c r="O27" s="17"/>
      <c r="P27" s="17"/>
      <c r="Q27" s="17"/>
      <c r="R27" s="17"/>
      <c r="S27" s="26"/>
      <c r="T27" s="17"/>
      <c r="U27" s="17"/>
      <c r="V27" s="17"/>
      <c r="W27" s="17"/>
      <c r="X27" s="26"/>
      <c r="Y27" s="17"/>
      <c r="Z27" s="17"/>
      <c r="AA27" s="17"/>
    </row>
    <row r="28" spans="1:27" x14ac:dyDescent="0.25">
      <c r="A28" s="7"/>
      <c r="B28" s="22"/>
      <c r="C28" s="23"/>
      <c r="D28" s="17"/>
      <c r="E28" s="17"/>
      <c r="F28" s="17"/>
      <c r="G28" s="9"/>
      <c r="H28" s="17"/>
      <c r="I28" s="28"/>
      <c r="J28" s="17"/>
      <c r="K28" s="17"/>
      <c r="L28" s="17"/>
      <c r="M28" s="17"/>
      <c r="N28" s="26"/>
      <c r="O28" s="17"/>
      <c r="P28" s="17"/>
      <c r="Q28" s="17"/>
      <c r="R28" s="17"/>
      <c r="S28" s="26"/>
      <c r="T28" s="17"/>
      <c r="U28" s="17"/>
      <c r="V28" s="17"/>
      <c r="W28" s="17"/>
      <c r="X28" s="26"/>
      <c r="Y28" s="17"/>
      <c r="Z28" s="17"/>
      <c r="AA28" s="17"/>
    </row>
    <row r="29" spans="1:27" x14ac:dyDescent="0.25">
      <c r="A29" s="7"/>
      <c r="B29" s="22"/>
      <c r="C29" s="23"/>
      <c r="D29" s="17"/>
      <c r="E29" s="17"/>
      <c r="F29" s="17"/>
      <c r="G29" s="9"/>
      <c r="H29" s="17"/>
      <c r="I29" s="28"/>
      <c r="J29" s="17"/>
      <c r="K29" s="17"/>
      <c r="L29" s="17"/>
      <c r="M29" s="17"/>
      <c r="N29" s="26"/>
      <c r="O29" s="17"/>
      <c r="P29" s="17"/>
      <c r="Q29" s="17"/>
      <c r="R29" s="17"/>
      <c r="S29" s="26"/>
      <c r="T29" s="17"/>
      <c r="U29" s="17"/>
      <c r="V29" s="17"/>
      <c r="W29" s="17"/>
      <c r="X29" s="26"/>
      <c r="Y29" s="17"/>
      <c r="Z29" s="17"/>
      <c r="AA29" s="17"/>
    </row>
    <row r="30" spans="1:27" x14ac:dyDescent="0.25">
      <c r="A30" s="7"/>
      <c r="B30" s="22"/>
      <c r="C30" s="23"/>
      <c r="D30" s="17"/>
      <c r="E30" s="17"/>
      <c r="F30" s="17"/>
      <c r="G30" s="9"/>
      <c r="H30" s="17"/>
      <c r="I30" s="28"/>
      <c r="J30" s="17"/>
      <c r="K30" s="17"/>
      <c r="L30" s="17"/>
      <c r="M30" s="17"/>
      <c r="N30" s="26"/>
      <c r="O30" s="17"/>
      <c r="P30" s="17"/>
      <c r="Q30" s="17"/>
      <c r="R30" s="17"/>
      <c r="S30" s="26"/>
      <c r="T30" s="17"/>
      <c r="U30" s="17"/>
      <c r="V30" s="17"/>
      <c r="W30" s="17"/>
      <c r="X30" s="26"/>
      <c r="Y30" s="17"/>
      <c r="Z30" s="17"/>
      <c r="AA30" s="17"/>
    </row>
    <row r="31" spans="1:27" x14ac:dyDescent="0.25">
      <c r="A31" s="7"/>
      <c r="B31" s="22"/>
      <c r="C31" s="23"/>
      <c r="D31" s="17"/>
      <c r="E31" s="17"/>
      <c r="F31" s="17"/>
      <c r="G31" s="9"/>
      <c r="H31" s="17"/>
      <c r="I31" s="28"/>
      <c r="J31" s="17"/>
      <c r="K31" s="17"/>
      <c r="L31" s="17"/>
      <c r="M31" s="17"/>
      <c r="N31" s="26"/>
      <c r="O31" s="17"/>
      <c r="P31" s="17"/>
      <c r="Q31" s="17"/>
      <c r="R31" s="17"/>
      <c r="S31" s="26"/>
      <c r="T31" s="17"/>
      <c r="U31" s="17"/>
      <c r="V31" s="17"/>
      <c r="W31" s="17"/>
      <c r="X31" s="26"/>
      <c r="Y31" s="17"/>
      <c r="Z31" s="17"/>
      <c r="AA31" s="17"/>
    </row>
    <row r="32" spans="1:27" x14ac:dyDescent="0.25">
      <c r="A32" s="7"/>
      <c r="B32" s="22"/>
      <c r="C32" s="23"/>
      <c r="D32" s="17"/>
      <c r="E32" s="17"/>
      <c r="F32" s="17"/>
      <c r="G32" s="9"/>
      <c r="H32" s="17"/>
      <c r="I32" s="28"/>
      <c r="J32" s="17"/>
      <c r="K32" s="17"/>
      <c r="L32" s="17"/>
      <c r="M32" s="17"/>
      <c r="N32" s="26"/>
      <c r="O32" s="17"/>
      <c r="P32" s="17"/>
      <c r="Q32" s="17"/>
      <c r="R32" s="17"/>
      <c r="S32" s="26"/>
      <c r="T32" s="17"/>
      <c r="U32" s="17"/>
      <c r="V32" s="17"/>
      <c r="W32" s="17"/>
      <c r="X32" s="26"/>
      <c r="Y32" s="17"/>
      <c r="Z32" s="17"/>
      <c r="AA32" s="17"/>
    </row>
    <row r="33" spans="1:27" x14ac:dyDescent="0.25">
      <c r="A33" s="7"/>
      <c r="B33" s="22"/>
      <c r="C33" s="23"/>
      <c r="D33" s="17"/>
      <c r="E33" s="17"/>
      <c r="F33" s="17"/>
      <c r="G33" s="9"/>
      <c r="H33" s="17"/>
      <c r="I33" s="28"/>
      <c r="J33" s="17"/>
      <c r="K33" s="17"/>
      <c r="L33" s="17"/>
      <c r="M33" s="17"/>
      <c r="N33" s="26"/>
      <c r="O33" s="17"/>
      <c r="P33" s="17"/>
      <c r="Q33" s="17"/>
      <c r="R33" s="17"/>
      <c r="S33" s="26"/>
      <c r="T33" s="17"/>
      <c r="U33" s="17"/>
      <c r="V33" s="17"/>
      <c r="W33" s="17"/>
      <c r="X33" s="26"/>
      <c r="Y33" s="17"/>
      <c r="Z33" s="17"/>
      <c r="AA33" s="17"/>
    </row>
    <row r="34" spans="1:27" x14ac:dyDescent="0.25">
      <c r="A34" s="7"/>
      <c r="B34" s="22"/>
      <c r="C34" s="23"/>
      <c r="D34" s="17"/>
      <c r="E34" s="17"/>
      <c r="F34" s="17"/>
      <c r="G34" s="9"/>
      <c r="H34" s="17"/>
      <c r="I34" s="28"/>
      <c r="J34" s="17"/>
      <c r="K34" s="17"/>
      <c r="L34" s="17"/>
      <c r="M34" s="17"/>
      <c r="N34" s="26"/>
      <c r="O34" s="17"/>
      <c r="P34" s="17"/>
      <c r="Q34" s="17"/>
      <c r="R34" s="17"/>
      <c r="S34" s="26"/>
      <c r="T34" s="17"/>
      <c r="U34" s="17"/>
      <c r="V34" s="17"/>
      <c r="W34" s="17"/>
      <c r="X34" s="26"/>
      <c r="Y34" s="17"/>
      <c r="Z34" s="17"/>
      <c r="AA34" s="17"/>
    </row>
    <row r="35" spans="1:27" x14ac:dyDescent="0.25">
      <c r="A35" s="7"/>
      <c r="B35" s="22"/>
      <c r="C35" s="23"/>
      <c r="D35" s="17"/>
      <c r="E35" s="17"/>
      <c r="F35" s="17"/>
      <c r="G35" s="9"/>
      <c r="H35" s="17"/>
      <c r="I35" s="28"/>
      <c r="J35" s="17"/>
      <c r="K35" s="17"/>
      <c r="L35" s="17"/>
      <c r="M35" s="17"/>
      <c r="N35" s="26"/>
      <c r="O35" s="17"/>
      <c r="P35" s="17"/>
      <c r="Q35" s="17"/>
      <c r="R35" s="17"/>
      <c r="S35" s="26"/>
      <c r="T35" s="17"/>
      <c r="U35" s="17"/>
      <c r="V35" s="17"/>
      <c r="W35" s="17"/>
      <c r="X35" s="26"/>
      <c r="Y35" s="17"/>
      <c r="Z35" s="17"/>
      <c r="AA35" s="17"/>
    </row>
    <row r="36" spans="1:27" x14ac:dyDescent="0.25">
      <c r="A36" s="7"/>
      <c r="B36" s="22"/>
      <c r="C36" s="23"/>
      <c r="D36" s="17"/>
      <c r="E36" s="17"/>
      <c r="F36" s="17"/>
      <c r="G36" s="17"/>
      <c r="H36" s="17"/>
      <c r="I36" s="26"/>
      <c r="J36" s="17"/>
      <c r="K36" s="17"/>
      <c r="L36" s="17"/>
      <c r="M36" s="17"/>
      <c r="N36" s="26"/>
      <c r="O36" s="17"/>
      <c r="P36" s="17"/>
      <c r="Q36" s="17"/>
      <c r="R36" s="17"/>
      <c r="S36" s="26"/>
      <c r="T36" s="17"/>
      <c r="U36" s="17"/>
      <c r="V36" s="17"/>
      <c r="W36" s="17"/>
      <c r="X36" s="26"/>
      <c r="Y36" s="17"/>
      <c r="Z36" s="17"/>
      <c r="AA36" s="17"/>
    </row>
    <row r="37" spans="1:27" x14ac:dyDescent="0.25">
      <c r="A37" s="7"/>
      <c r="B37" s="22"/>
      <c r="C37" s="23"/>
      <c r="D37" s="17"/>
      <c r="E37" s="17"/>
      <c r="F37" s="17"/>
      <c r="G37" s="17"/>
      <c r="H37" s="17"/>
      <c r="I37" s="28"/>
      <c r="J37" s="17"/>
      <c r="K37" s="17"/>
      <c r="L37" s="17"/>
      <c r="M37" s="17"/>
      <c r="N37" s="26"/>
      <c r="O37" s="17"/>
      <c r="P37" s="17"/>
      <c r="Q37" s="17"/>
      <c r="R37" s="17"/>
      <c r="S37" s="26"/>
      <c r="T37" s="17"/>
      <c r="U37" s="17"/>
      <c r="V37" s="17"/>
      <c r="W37" s="17"/>
      <c r="X37" s="26"/>
      <c r="Y37" s="17"/>
      <c r="Z37" s="17"/>
      <c r="AA37" s="17"/>
    </row>
    <row r="38" spans="1:27" x14ac:dyDescent="0.25">
      <c r="A38" s="7"/>
      <c r="B38" s="22"/>
      <c r="C38" s="23"/>
      <c r="D38" s="17"/>
      <c r="E38" s="17"/>
      <c r="F38" s="17"/>
      <c r="G38" s="17"/>
      <c r="H38" s="17"/>
      <c r="I38" s="28"/>
      <c r="J38" s="17"/>
      <c r="K38" s="17"/>
      <c r="L38" s="17"/>
      <c r="M38" s="17"/>
      <c r="N38" s="26"/>
      <c r="O38" s="17"/>
      <c r="P38" s="17"/>
      <c r="Q38" s="17"/>
      <c r="R38" s="17"/>
      <c r="S38" s="26"/>
      <c r="T38" s="17"/>
      <c r="U38" s="17"/>
      <c r="V38" s="17"/>
      <c r="W38" s="17"/>
      <c r="X38" s="26"/>
      <c r="Y38" s="17"/>
      <c r="Z38" s="17"/>
      <c r="AA38" s="17"/>
    </row>
    <row r="39" spans="1:27" x14ac:dyDescent="0.25">
      <c r="A39" s="7"/>
      <c r="B39" s="22"/>
      <c r="C39" s="23"/>
      <c r="D39" s="17"/>
      <c r="E39" s="17"/>
      <c r="F39" s="17"/>
      <c r="G39" s="17"/>
      <c r="H39" s="17"/>
      <c r="I39" s="28"/>
      <c r="J39" s="17"/>
      <c r="K39" s="17"/>
      <c r="L39" s="17"/>
      <c r="M39" s="17"/>
      <c r="N39" s="26"/>
      <c r="O39" s="17"/>
      <c r="P39" s="17"/>
      <c r="Q39" s="17"/>
      <c r="R39" s="17"/>
      <c r="S39" s="26"/>
      <c r="T39" s="17"/>
      <c r="U39" s="17"/>
      <c r="V39" s="17"/>
      <c r="W39" s="17"/>
      <c r="X39" s="26"/>
      <c r="Y39" s="17"/>
      <c r="Z39" s="17"/>
      <c r="AA39" s="17"/>
    </row>
    <row r="40" spans="1:27" x14ac:dyDescent="0.25">
      <c r="A40" s="7"/>
      <c r="B40" s="22"/>
      <c r="C40" s="23"/>
      <c r="D40" s="17"/>
      <c r="E40" s="17"/>
      <c r="F40" s="17"/>
      <c r="G40" s="17"/>
      <c r="H40" s="17"/>
      <c r="I40" s="28"/>
      <c r="J40" s="17"/>
      <c r="K40" s="17"/>
      <c r="L40" s="17"/>
      <c r="M40" s="17"/>
      <c r="N40" s="26"/>
      <c r="O40" s="17"/>
      <c r="P40" s="17"/>
      <c r="Q40" s="17"/>
      <c r="R40" s="17"/>
      <c r="S40" s="26"/>
      <c r="T40" s="17"/>
      <c r="U40" s="17"/>
      <c r="V40" s="17"/>
      <c r="W40" s="17"/>
      <c r="X40" s="26"/>
      <c r="Y40" s="17"/>
      <c r="Z40" s="17"/>
      <c r="AA40" s="17"/>
    </row>
    <row r="41" spans="1:27" x14ac:dyDescent="0.25">
      <c r="A41" s="7"/>
      <c r="B41" s="22"/>
      <c r="C41" s="23"/>
      <c r="D41" s="17"/>
      <c r="E41" s="17"/>
      <c r="F41" s="17"/>
      <c r="G41" s="17"/>
      <c r="H41" s="17"/>
      <c r="I41" s="28"/>
      <c r="J41" s="17"/>
      <c r="K41" s="17"/>
      <c r="L41" s="17"/>
      <c r="M41" s="17"/>
      <c r="N41" s="26"/>
      <c r="O41" s="17"/>
      <c r="P41" s="17"/>
      <c r="Q41" s="17"/>
      <c r="R41" s="17"/>
      <c r="S41" s="26"/>
      <c r="T41" s="17"/>
      <c r="U41" s="17"/>
      <c r="V41" s="17"/>
      <c r="W41" s="17"/>
      <c r="X41" s="26"/>
      <c r="Y41" s="17"/>
      <c r="Z41" s="17"/>
      <c r="AA41" s="17"/>
    </row>
    <row r="42" spans="1:27" x14ac:dyDescent="0.25">
      <c r="A42" s="7"/>
      <c r="B42" s="22"/>
      <c r="C42" s="23"/>
      <c r="D42" s="17"/>
      <c r="E42" s="17"/>
      <c r="F42" s="17"/>
      <c r="G42" s="17"/>
      <c r="H42" s="17"/>
      <c r="I42" s="28"/>
      <c r="J42" s="17"/>
      <c r="K42" s="17"/>
      <c r="L42" s="17"/>
      <c r="M42" s="17"/>
      <c r="N42" s="26"/>
      <c r="O42" s="17"/>
      <c r="P42" s="17"/>
      <c r="Q42" s="17"/>
      <c r="R42" s="17"/>
      <c r="S42" s="26"/>
      <c r="T42" s="17"/>
      <c r="U42" s="17"/>
      <c r="V42" s="17"/>
      <c r="W42" s="17"/>
      <c r="X42" s="26"/>
      <c r="Y42" s="17"/>
      <c r="Z42" s="17"/>
      <c r="AA42" s="17"/>
    </row>
    <row r="43" spans="1:27" x14ac:dyDescent="0.25">
      <c r="A43" s="7"/>
      <c r="B43" s="22"/>
      <c r="C43" s="23"/>
      <c r="D43" s="17"/>
      <c r="E43" s="17"/>
      <c r="F43" s="17"/>
      <c r="G43" s="17"/>
      <c r="H43" s="17"/>
      <c r="I43" s="28"/>
      <c r="J43" s="17"/>
      <c r="K43" s="17"/>
      <c r="L43" s="17"/>
      <c r="M43" s="17"/>
      <c r="N43" s="26"/>
      <c r="O43" s="17"/>
      <c r="P43" s="17"/>
      <c r="Q43" s="17"/>
      <c r="R43" s="17"/>
      <c r="S43" s="26"/>
      <c r="T43" s="17"/>
      <c r="U43" s="17"/>
      <c r="V43" s="17"/>
      <c r="W43" s="17"/>
      <c r="X43" s="26"/>
      <c r="Y43" s="17"/>
      <c r="Z43" s="17"/>
      <c r="AA43" s="17"/>
    </row>
    <row r="44" spans="1:27" x14ac:dyDescent="0.25">
      <c r="A44" s="7"/>
      <c r="B44" s="22"/>
      <c r="C44" s="23"/>
      <c r="D44" s="17"/>
      <c r="E44" s="17"/>
      <c r="F44" s="17"/>
      <c r="G44" s="17"/>
      <c r="H44" s="17"/>
      <c r="I44" s="28"/>
      <c r="J44" s="17"/>
      <c r="K44" s="17"/>
      <c r="L44" s="17"/>
      <c r="M44" s="17"/>
      <c r="N44" s="26"/>
      <c r="O44" s="17"/>
      <c r="P44" s="17"/>
      <c r="Q44" s="17"/>
      <c r="R44" s="17"/>
      <c r="S44" s="26"/>
      <c r="T44" s="17"/>
      <c r="U44" s="17"/>
      <c r="V44" s="17"/>
      <c r="W44" s="17"/>
      <c r="X44" s="26"/>
      <c r="Y44" s="17"/>
      <c r="Z44" s="17"/>
      <c r="AA44" s="17"/>
    </row>
    <row r="45" spans="1:27" x14ac:dyDescent="0.25">
      <c r="A45" s="7"/>
      <c r="B45" s="22"/>
      <c r="C45" s="23"/>
      <c r="D45" s="17"/>
      <c r="E45" s="17"/>
      <c r="F45" s="17"/>
      <c r="G45" s="17"/>
      <c r="H45" s="17"/>
      <c r="I45" s="28"/>
      <c r="J45" s="17"/>
      <c r="K45" s="17"/>
      <c r="L45" s="17"/>
      <c r="M45" s="17"/>
      <c r="N45" s="26"/>
      <c r="O45" s="17"/>
      <c r="P45" s="17"/>
      <c r="Q45" s="17"/>
      <c r="R45" s="17"/>
      <c r="S45" s="26"/>
      <c r="T45" s="17"/>
      <c r="U45" s="17"/>
      <c r="V45" s="17"/>
      <c r="W45" s="17"/>
      <c r="X45" s="26"/>
      <c r="Y45" s="17"/>
      <c r="Z45" s="17"/>
      <c r="AA45" s="17"/>
    </row>
    <row r="46" spans="1:27" x14ac:dyDescent="0.25">
      <c r="A46" s="7"/>
      <c r="B46" s="22"/>
      <c r="C46" s="23"/>
      <c r="D46" s="17"/>
      <c r="E46" s="17"/>
      <c r="F46" s="17"/>
      <c r="G46" s="17"/>
      <c r="H46" s="17"/>
      <c r="I46" s="28"/>
      <c r="J46" s="17"/>
      <c r="K46" s="17"/>
      <c r="L46" s="17"/>
      <c r="M46" s="17"/>
      <c r="N46" s="26"/>
      <c r="O46" s="17"/>
      <c r="P46" s="17"/>
      <c r="Q46" s="17"/>
      <c r="R46" s="17"/>
      <c r="S46" s="26"/>
      <c r="T46" s="17"/>
      <c r="U46" s="17"/>
      <c r="V46" s="17"/>
      <c r="W46" s="17"/>
      <c r="X46" s="26"/>
      <c r="Y46" s="17"/>
      <c r="Z46" s="17"/>
      <c r="AA46" s="17"/>
    </row>
    <row r="47" spans="1:27" x14ac:dyDescent="0.25">
      <c r="A47" s="7"/>
      <c r="B47" s="22"/>
      <c r="C47" s="23"/>
      <c r="D47" s="17"/>
      <c r="E47" s="17"/>
      <c r="F47" s="17"/>
      <c r="G47" s="17"/>
      <c r="H47" s="17"/>
      <c r="I47" s="28"/>
      <c r="J47" s="17"/>
      <c r="K47" s="17"/>
      <c r="L47" s="17"/>
      <c r="M47" s="17"/>
      <c r="N47" s="26"/>
      <c r="O47" s="17"/>
      <c r="P47" s="17"/>
      <c r="Q47" s="17"/>
      <c r="R47" s="17"/>
      <c r="S47" s="26"/>
      <c r="T47" s="17"/>
      <c r="U47" s="17"/>
      <c r="V47" s="17"/>
      <c r="W47" s="17"/>
      <c r="X47" s="26"/>
      <c r="Y47" s="17"/>
      <c r="Z47" s="17"/>
      <c r="AA47" s="17"/>
    </row>
    <row r="48" spans="1:27" x14ac:dyDescent="0.25">
      <c r="A48" s="7"/>
      <c r="B48" s="22"/>
      <c r="C48" s="23"/>
      <c r="D48" s="17"/>
      <c r="E48" s="17"/>
      <c r="F48" s="17"/>
      <c r="G48" s="17"/>
      <c r="H48" s="17"/>
      <c r="I48" s="28"/>
      <c r="J48" s="17"/>
      <c r="K48" s="17"/>
      <c r="L48" s="17"/>
      <c r="M48" s="17"/>
      <c r="N48" s="26"/>
      <c r="O48" s="17"/>
      <c r="P48" s="17"/>
      <c r="Q48" s="17"/>
      <c r="R48" s="17"/>
      <c r="S48" s="26"/>
      <c r="T48" s="17"/>
      <c r="U48" s="17"/>
      <c r="V48" s="17"/>
      <c r="W48" s="17"/>
      <c r="X48" s="26"/>
      <c r="Y48" s="17"/>
      <c r="Z48" s="17"/>
      <c r="AA48" s="17"/>
    </row>
    <row r="49" spans="1:27" x14ac:dyDescent="0.25">
      <c r="A49" s="7"/>
      <c r="B49" s="22"/>
      <c r="C49" s="23"/>
      <c r="D49" s="17"/>
      <c r="E49" s="17"/>
      <c r="F49" s="17"/>
      <c r="G49" s="17"/>
      <c r="H49" s="17"/>
      <c r="I49" s="28"/>
      <c r="J49" s="17"/>
      <c r="K49" s="17"/>
      <c r="L49" s="17"/>
      <c r="M49" s="17"/>
      <c r="N49" s="26"/>
      <c r="O49" s="17"/>
      <c r="P49" s="17"/>
      <c r="Q49" s="17"/>
      <c r="R49" s="17"/>
      <c r="S49" s="26"/>
      <c r="T49" s="17"/>
      <c r="U49" s="17"/>
      <c r="V49" s="17"/>
      <c r="W49" s="17"/>
      <c r="X49" s="26"/>
      <c r="Y49" s="17"/>
      <c r="Z49" s="17"/>
      <c r="AA49" s="17"/>
    </row>
    <row r="50" spans="1:27" x14ac:dyDescent="0.25">
      <c r="A50" s="7"/>
      <c r="B50" s="22"/>
      <c r="C50" s="23"/>
      <c r="D50" s="17"/>
      <c r="E50" s="17"/>
      <c r="F50" s="17"/>
      <c r="G50" s="17"/>
      <c r="H50" s="17"/>
      <c r="I50" s="28"/>
      <c r="J50" s="17"/>
      <c r="K50" s="17"/>
      <c r="L50" s="17"/>
      <c r="M50" s="17"/>
      <c r="N50" s="26"/>
      <c r="O50" s="17"/>
      <c r="P50" s="17"/>
      <c r="Q50" s="17"/>
      <c r="R50" s="17"/>
      <c r="S50" s="26"/>
      <c r="T50" s="17"/>
      <c r="U50" s="17"/>
      <c r="V50" s="17"/>
      <c r="W50" s="17"/>
      <c r="X50" s="26"/>
      <c r="Y50" s="17"/>
      <c r="Z50" s="17"/>
      <c r="AA50" s="17"/>
    </row>
    <row r="51" spans="1:27" x14ac:dyDescent="0.25">
      <c r="A51" s="7"/>
      <c r="B51" s="22"/>
      <c r="C51" s="23"/>
      <c r="D51" s="17"/>
      <c r="E51" s="17"/>
      <c r="F51" s="17"/>
      <c r="G51" s="17"/>
      <c r="H51" s="17"/>
      <c r="I51" s="28"/>
      <c r="J51" s="17"/>
      <c r="K51" s="17"/>
      <c r="L51" s="17"/>
      <c r="M51" s="17"/>
      <c r="N51" s="26"/>
      <c r="O51" s="17"/>
      <c r="P51" s="17"/>
      <c r="Q51" s="17"/>
      <c r="R51" s="17"/>
      <c r="S51" s="26"/>
      <c r="T51" s="17"/>
      <c r="U51" s="17"/>
      <c r="V51" s="17"/>
      <c r="W51" s="17"/>
      <c r="X51" s="26"/>
      <c r="Y51" s="17"/>
      <c r="Z51" s="17"/>
      <c r="AA51" s="17"/>
    </row>
    <row r="52" spans="1:27" x14ac:dyDescent="0.25">
      <c r="A52" s="7"/>
      <c r="B52" s="22"/>
      <c r="C52" s="23"/>
      <c r="D52" s="17"/>
      <c r="E52" s="17"/>
      <c r="F52" s="17"/>
      <c r="G52" s="17"/>
      <c r="H52" s="17"/>
      <c r="I52" s="28"/>
      <c r="J52" s="17"/>
      <c r="K52" s="17"/>
      <c r="L52" s="17"/>
      <c r="M52" s="17"/>
      <c r="N52" s="26"/>
      <c r="O52" s="17"/>
      <c r="P52" s="17"/>
      <c r="Q52" s="17"/>
      <c r="R52" s="17"/>
      <c r="S52" s="26"/>
      <c r="T52" s="17"/>
      <c r="U52" s="17"/>
      <c r="V52" s="17"/>
      <c r="W52" s="17"/>
      <c r="X52" s="26"/>
      <c r="Y52" s="17"/>
      <c r="Z52" s="17"/>
      <c r="AA52" s="17"/>
    </row>
    <row r="53" spans="1:27" x14ac:dyDescent="0.25">
      <c r="A53" s="7"/>
      <c r="B53" s="22"/>
      <c r="C53" s="23"/>
      <c r="D53" s="17"/>
      <c r="E53" s="17"/>
      <c r="F53" s="17"/>
      <c r="G53" s="17"/>
      <c r="H53" s="17"/>
      <c r="I53" s="28"/>
      <c r="J53" s="17"/>
      <c r="K53" s="17"/>
      <c r="L53" s="17"/>
      <c r="M53" s="17"/>
      <c r="N53" s="26"/>
      <c r="O53" s="17"/>
      <c r="P53" s="17"/>
      <c r="Q53" s="17"/>
      <c r="R53" s="17"/>
      <c r="S53" s="26"/>
      <c r="T53" s="17"/>
      <c r="U53" s="17"/>
      <c r="V53" s="17"/>
      <c r="W53" s="17"/>
      <c r="X53" s="26"/>
      <c r="Y53" s="17"/>
      <c r="Z53" s="17"/>
      <c r="AA53" s="17"/>
    </row>
    <row r="54" spans="1:27" x14ac:dyDescent="0.25">
      <c r="A54" s="7"/>
      <c r="B54" s="22"/>
      <c r="C54" s="23"/>
      <c r="D54" s="17"/>
      <c r="E54" s="17"/>
      <c r="F54" s="17"/>
      <c r="G54" s="17"/>
      <c r="H54" s="17"/>
      <c r="I54" s="28"/>
      <c r="J54" s="17"/>
      <c r="K54" s="17"/>
      <c r="L54" s="17"/>
      <c r="M54" s="17"/>
      <c r="N54" s="26"/>
      <c r="O54" s="17"/>
      <c r="P54" s="17"/>
      <c r="Q54" s="17"/>
      <c r="R54" s="17"/>
      <c r="S54" s="26"/>
      <c r="T54" s="17"/>
      <c r="U54" s="17"/>
      <c r="V54" s="17"/>
      <c r="W54" s="17"/>
      <c r="X54" s="26"/>
      <c r="Y54" s="17"/>
      <c r="Z54" s="17"/>
      <c r="AA54" s="17"/>
    </row>
    <row r="55" spans="1:27" x14ac:dyDescent="0.25">
      <c r="A55" s="7"/>
      <c r="B55" s="22"/>
      <c r="C55" s="23"/>
      <c r="D55" s="17"/>
      <c r="E55" s="17"/>
      <c r="F55" s="17"/>
      <c r="G55" s="17"/>
      <c r="H55" s="17"/>
      <c r="I55" s="28"/>
      <c r="J55" s="17"/>
      <c r="K55" s="17"/>
      <c r="L55" s="17"/>
      <c r="M55" s="17"/>
      <c r="N55" s="26"/>
      <c r="O55" s="17"/>
      <c r="P55" s="17"/>
      <c r="Q55" s="17"/>
      <c r="R55" s="17"/>
      <c r="S55" s="26"/>
      <c r="T55" s="17"/>
      <c r="U55" s="17"/>
      <c r="V55" s="17"/>
      <c r="W55" s="17"/>
      <c r="X55" s="26"/>
      <c r="Y55" s="17"/>
      <c r="Z55" s="17"/>
      <c r="AA55" s="17"/>
    </row>
    <row r="56" spans="1:27" x14ac:dyDescent="0.25">
      <c r="A56" s="7"/>
      <c r="B56" s="22"/>
      <c r="C56" s="23"/>
      <c r="D56" s="17"/>
      <c r="E56" s="17"/>
      <c r="F56" s="17"/>
      <c r="G56" s="17"/>
      <c r="H56" s="17"/>
      <c r="I56" s="28"/>
      <c r="J56" s="17"/>
      <c r="K56" s="17"/>
      <c r="L56" s="17"/>
      <c r="M56" s="17"/>
      <c r="N56" s="26"/>
      <c r="O56" s="17"/>
      <c r="P56" s="17"/>
      <c r="Q56" s="17"/>
      <c r="R56" s="17"/>
      <c r="S56" s="26"/>
      <c r="T56" s="17"/>
      <c r="U56" s="17"/>
      <c r="V56" s="17"/>
      <c r="W56" s="17"/>
      <c r="X56" s="26"/>
      <c r="Y56" s="17"/>
      <c r="Z56" s="17"/>
      <c r="AA56" s="17"/>
    </row>
    <row r="57" spans="1:27" x14ac:dyDescent="0.25">
      <c r="A57" s="7"/>
      <c r="B57" s="24"/>
      <c r="C57" s="25"/>
      <c r="D57" s="17"/>
      <c r="E57" s="17"/>
      <c r="F57" s="17"/>
      <c r="G57" s="17"/>
      <c r="H57" s="17"/>
      <c r="I57" s="28"/>
      <c r="J57" s="17"/>
      <c r="K57" s="17"/>
      <c r="L57" s="17"/>
      <c r="M57" s="17"/>
      <c r="N57" s="26"/>
      <c r="O57" s="17"/>
      <c r="P57" s="17"/>
      <c r="Q57" s="17"/>
      <c r="R57" s="17"/>
      <c r="S57" s="26"/>
      <c r="T57" s="17"/>
      <c r="U57" s="17"/>
      <c r="V57" s="17"/>
      <c r="W57" s="17"/>
      <c r="X57" s="26"/>
      <c r="Y57" s="17"/>
      <c r="Z57" s="17"/>
      <c r="AA57" s="17"/>
    </row>
    <row r="58" spans="1:27" x14ac:dyDescent="0.25">
      <c r="A58" s="7"/>
      <c r="B58" s="24"/>
      <c r="C58" s="25"/>
      <c r="D58" s="17"/>
      <c r="E58" s="17"/>
      <c r="F58" s="17"/>
      <c r="G58" s="17"/>
      <c r="H58" s="17"/>
      <c r="I58" s="28"/>
      <c r="J58" s="17"/>
      <c r="K58" s="17"/>
      <c r="L58" s="17"/>
      <c r="M58" s="17"/>
      <c r="N58" s="26"/>
      <c r="O58" s="17"/>
      <c r="P58" s="17"/>
      <c r="Q58" s="17"/>
      <c r="R58" s="17"/>
      <c r="S58" s="26"/>
      <c r="T58" s="17"/>
      <c r="U58" s="17"/>
      <c r="V58" s="17"/>
      <c r="W58" s="17"/>
      <c r="X58" s="26"/>
      <c r="Y58" s="17"/>
      <c r="Z58" s="17"/>
      <c r="AA58" s="17"/>
    </row>
    <row r="59" spans="1:27" x14ac:dyDescent="0.25">
      <c r="A59" s="7"/>
      <c r="B59" s="24"/>
      <c r="C59" s="25"/>
      <c r="D59" s="17"/>
      <c r="E59" s="17"/>
      <c r="F59" s="17"/>
      <c r="G59" s="17"/>
      <c r="H59" s="17"/>
      <c r="J59" s="17"/>
      <c r="K59" s="17"/>
      <c r="L59" s="17"/>
      <c r="M59" s="17"/>
      <c r="N59" s="26"/>
      <c r="O59" s="17"/>
      <c r="P59" s="17"/>
      <c r="Q59" s="17"/>
      <c r="R59" s="17"/>
      <c r="S59" s="26"/>
      <c r="T59" s="17"/>
      <c r="U59" s="17"/>
      <c r="V59" s="17"/>
      <c r="W59" s="17"/>
      <c r="X59" s="26"/>
      <c r="Y59" s="17"/>
      <c r="Z59" s="17"/>
      <c r="AA59" s="17"/>
    </row>
    <row r="60" spans="1:27" x14ac:dyDescent="0.25">
      <c r="A60" s="7"/>
      <c r="B60" s="24"/>
      <c r="C60" s="25"/>
      <c r="D60" s="17"/>
      <c r="E60" s="17"/>
      <c r="F60" s="17"/>
      <c r="G60" s="17"/>
      <c r="H60" s="17"/>
      <c r="I60" s="28"/>
      <c r="J60" s="17"/>
      <c r="K60" s="17"/>
      <c r="L60" s="17"/>
      <c r="M60" s="17"/>
      <c r="N60" s="26"/>
      <c r="O60" s="17"/>
      <c r="P60" s="17"/>
      <c r="Q60" s="17"/>
      <c r="R60" s="17"/>
      <c r="S60" s="26"/>
      <c r="T60" s="17"/>
      <c r="U60" s="17"/>
      <c r="V60" s="17"/>
      <c r="W60" s="17"/>
      <c r="X60" s="26"/>
      <c r="Y60" s="17"/>
      <c r="Z60" s="17"/>
      <c r="AA60" s="17"/>
    </row>
    <row r="61" spans="1:27" x14ac:dyDescent="0.25">
      <c r="A61" s="7"/>
      <c r="B61" s="24"/>
      <c r="C61" s="25"/>
      <c r="D61" s="17"/>
      <c r="E61" s="17"/>
      <c r="F61" s="17"/>
      <c r="G61" s="17"/>
      <c r="H61" s="17"/>
      <c r="I61" s="28"/>
      <c r="J61" s="17"/>
      <c r="K61" s="17"/>
      <c r="L61" s="17"/>
      <c r="M61" s="17"/>
      <c r="N61" s="26"/>
      <c r="O61" s="17"/>
      <c r="P61" s="17"/>
      <c r="Q61" s="17"/>
      <c r="R61" s="17"/>
      <c r="S61" s="26"/>
      <c r="T61" s="17"/>
      <c r="U61" s="17"/>
      <c r="V61" s="17"/>
      <c r="W61" s="17"/>
      <c r="X61" s="26"/>
      <c r="Y61" s="17"/>
      <c r="Z61" s="17"/>
      <c r="AA61" s="17"/>
    </row>
    <row r="62" spans="1:27" x14ac:dyDescent="0.25">
      <c r="A62" s="7"/>
      <c r="B62" s="24"/>
      <c r="C62" s="25"/>
      <c r="D62" s="17"/>
      <c r="E62" s="17"/>
      <c r="F62" s="17"/>
      <c r="G62" s="17"/>
      <c r="H62" s="17"/>
      <c r="I62" s="28"/>
      <c r="J62" s="17"/>
      <c r="K62" s="17"/>
      <c r="L62" s="17"/>
      <c r="M62" s="17"/>
      <c r="N62" s="26"/>
      <c r="O62" s="17"/>
      <c r="P62" s="17"/>
      <c r="Q62" s="17"/>
      <c r="R62" s="17"/>
      <c r="S62" s="26"/>
      <c r="T62" s="17"/>
      <c r="U62" s="17"/>
      <c r="V62" s="17"/>
      <c r="W62" s="17"/>
      <c r="X62" s="26"/>
      <c r="Y62" s="17"/>
      <c r="Z62" s="17"/>
      <c r="AA62" s="17"/>
    </row>
    <row r="63" spans="1:27" x14ac:dyDescent="0.25">
      <c r="A63" s="7"/>
      <c r="B63" s="24"/>
      <c r="C63" s="25"/>
      <c r="D63" s="17"/>
      <c r="E63" s="17"/>
      <c r="F63" s="17"/>
      <c r="G63" s="17"/>
      <c r="H63" s="17"/>
      <c r="I63" s="28"/>
      <c r="J63" s="17"/>
      <c r="K63" s="17"/>
      <c r="L63" s="17"/>
      <c r="M63" s="17"/>
      <c r="N63" s="26"/>
      <c r="O63" s="17"/>
      <c r="P63" s="17"/>
      <c r="Q63" s="17"/>
      <c r="R63" s="17"/>
      <c r="S63" s="26"/>
      <c r="T63" s="17"/>
      <c r="U63" s="17"/>
      <c r="V63" s="17"/>
      <c r="W63" s="17"/>
      <c r="X63" s="26"/>
      <c r="Y63" s="17"/>
      <c r="Z63" s="17"/>
      <c r="AA63" s="17"/>
    </row>
    <row r="64" spans="1:27" x14ac:dyDescent="0.25">
      <c r="A64" s="7"/>
      <c r="B64" s="24"/>
      <c r="C64" s="25"/>
      <c r="D64" s="17"/>
      <c r="E64" s="17"/>
      <c r="F64" s="17"/>
      <c r="G64" s="17"/>
      <c r="H64" s="17"/>
      <c r="I64" s="28"/>
      <c r="J64" s="17"/>
      <c r="K64" s="17"/>
      <c r="L64" s="17"/>
      <c r="M64" s="17"/>
      <c r="N64" s="26"/>
      <c r="O64" s="17"/>
      <c r="P64" s="17"/>
      <c r="Q64" s="17"/>
      <c r="R64" s="17"/>
      <c r="S64" s="26"/>
      <c r="T64" s="17"/>
      <c r="U64" s="17"/>
      <c r="V64" s="17"/>
      <c r="W64" s="17"/>
      <c r="X64" s="26"/>
      <c r="Y64" s="17"/>
      <c r="Z64" s="17"/>
      <c r="AA64" s="17"/>
    </row>
    <row r="65" spans="1:27" x14ac:dyDescent="0.25">
      <c r="A65" s="7"/>
      <c r="B65" s="24"/>
      <c r="C65" s="25"/>
      <c r="D65" s="17"/>
      <c r="E65" s="17"/>
      <c r="F65" s="17"/>
      <c r="G65" s="17"/>
      <c r="H65" s="17"/>
      <c r="I65" s="28"/>
      <c r="J65" s="17"/>
      <c r="K65" s="17"/>
      <c r="L65" s="17"/>
      <c r="M65" s="17"/>
      <c r="N65" s="26"/>
      <c r="O65" s="17"/>
      <c r="P65" s="17"/>
      <c r="Q65" s="17"/>
      <c r="R65" s="17"/>
      <c r="S65" s="26"/>
      <c r="T65" s="17"/>
      <c r="U65" s="17"/>
      <c r="V65" s="17"/>
      <c r="W65" s="17"/>
      <c r="X65" s="26"/>
      <c r="Y65" s="17"/>
      <c r="Z65" s="17"/>
      <c r="AA65" s="17"/>
    </row>
    <row r="66" spans="1:27" x14ac:dyDescent="0.25">
      <c r="A66" s="7"/>
      <c r="B66" s="24"/>
      <c r="C66" s="25"/>
      <c r="D66" s="17"/>
      <c r="E66" s="17"/>
      <c r="F66" s="17"/>
      <c r="G66" s="17"/>
      <c r="H66" s="17"/>
      <c r="I66" s="28"/>
      <c r="J66" s="17"/>
      <c r="K66" s="17"/>
      <c r="L66" s="17"/>
      <c r="M66" s="17"/>
      <c r="N66" s="26"/>
      <c r="O66" s="17"/>
      <c r="P66" s="17"/>
      <c r="Q66" s="17"/>
      <c r="R66" s="17"/>
      <c r="S66" s="26"/>
      <c r="T66" s="17"/>
      <c r="U66" s="17"/>
      <c r="V66" s="17"/>
      <c r="W66" s="17"/>
      <c r="X66" s="26"/>
      <c r="Y66" s="17"/>
      <c r="Z66" s="17"/>
      <c r="AA66" s="17"/>
    </row>
    <row r="67" spans="1:27" x14ac:dyDescent="0.25">
      <c r="A67" s="7"/>
      <c r="B67" s="24"/>
      <c r="C67" s="25"/>
      <c r="D67" s="17"/>
      <c r="E67" s="17"/>
      <c r="F67" s="17"/>
      <c r="G67" s="17"/>
      <c r="H67" s="17"/>
      <c r="I67" s="28"/>
      <c r="J67" s="17"/>
      <c r="K67" s="17"/>
      <c r="L67" s="17"/>
      <c r="M67" s="17"/>
      <c r="N67" s="26"/>
      <c r="O67" s="17"/>
      <c r="P67" s="17"/>
      <c r="Q67" s="17"/>
      <c r="R67" s="17"/>
      <c r="S67" s="26"/>
      <c r="T67" s="17"/>
      <c r="U67" s="17"/>
      <c r="V67" s="17"/>
      <c r="W67" s="17"/>
      <c r="X67" s="26"/>
      <c r="Y67" s="17"/>
      <c r="Z67" s="17"/>
      <c r="AA67" s="17"/>
    </row>
    <row r="68" spans="1:27" x14ac:dyDescent="0.25">
      <c r="A68" s="7"/>
      <c r="B68" s="24"/>
      <c r="C68" s="25"/>
      <c r="D68" s="17"/>
      <c r="E68" s="17"/>
      <c r="F68" s="9"/>
      <c r="G68" s="17"/>
      <c r="H68" s="9"/>
      <c r="I68" s="26"/>
      <c r="J68" s="9"/>
      <c r="K68" s="9"/>
      <c r="L68" s="9"/>
      <c r="M68" s="9"/>
      <c r="N68" s="26"/>
      <c r="O68" s="9"/>
      <c r="P68" s="9"/>
      <c r="Q68" s="9"/>
      <c r="R68" s="9"/>
      <c r="S68" s="26"/>
      <c r="T68" s="9"/>
      <c r="U68" s="9"/>
      <c r="V68" s="9"/>
      <c r="W68" s="9"/>
      <c r="X68" s="26"/>
      <c r="Y68" s="9"/>
      <c r="Z68" s="9"/>
      <c r="AA68" s="9"/>
    </row>
    <row r="69" spans="1:27" x14ac:dyDescent="0.25">
      <c r="A69" s="7"/>
      <c r="B69" s="24"/>
      <c r="C69" s="25"/>
      <c r="D69" s="17"/>
      <c r="E69" s="17"/>
      <c r="F69" s="17"/>
      <c r="G69" s="17"/>
      <c r="H69" s="17"/>
      <c r="I69" s="28"/>
      <c r="J69" s="17"/>
      <c r="K69" s="17"/>
      <c r="L69" s="17"/>
      <c r="M69" s="17"/>
      <c r="N69" s="26"/>
      <c r="O69" s="17"/>
      <c r="P69" s="17"/>
      <c r="Q69" s="17"/>
      <c r="R69" s="17"/>
      <c r="S69" s="26"/>
      <c r="T69" s="17"/>
      <c r="U69" s="17"/>
      <c r="V69" s="17"/>
      <c r="W69" s="17"/>
      <c r="X69" s="26"/>
      <c r="Y69" s="17"/>
      <c r="Z69" s="17"/>
      <c r="AA69" s="17"/>
    </row>
    <row r="70" spans="1:27" x14ac:dyDescent="0.25">
      <c r="A70" s="7"/>
      <c r="B70" s="24"/>
      <c r="C70" s="25"/>
      <c r="D70" s="17"/>
      <c r="E70" s="17"/>
      <c r="F70" s="17"/>
      <c r="G70" s="17"/>
      <c r="H70" s="17"/>
      <c r="I70" s="28"/>
      <c r="J70" s="17"/>
      <c r="K70" s="17"/>
      <c r="L70" s="17"/>
      <c r="M70" s="17"/>
      <c r="N70" s="26"/>
      <c r="O70" s="17"/>
      <c r="P70" s="17"/>
      <c r="Q70" s="17"/>
      <c r="R70" s="17"/>
      <c r="S70" s="26"/>
      <c r="T70" s="17"/>
      <c r="U70" s="17"/>
      <c r="V70" s="17"/>
      <c r="W70" s="17"/>
      <c r="X70" s="26"/>
      <c r="Y70" s="17"/>
      <c r="Z70" s="17"/>
      <c r="AA70" s="17"/>
    </row>
    <row r="71" spans="1:27" x14ac:dyDescent="0.25">
      <c r="A71" s="7"/>
      <c r="B71" s="24"/>
      <c r="C71" s="25"/>
      <c r="D71" s="17"/>
      <c r="E71" s="17"/>
      <c r="F71" s="17"/>
      <c r="G71" s="17"/>
      <c r="H71" s="17"/>
      <c r="I71" s="28"/>
      <c r="J71" s="17"/>
      <c r="K71" s="17"/>
      <c r="L71" s="17"/>
      <c r="M71" s="17"/>
      <c r="N71" s="26"/>
      <c r="O71" s="17"/>
      <c r="P71" s="17"/>
      <c r="Q71" s="17"/>
      <c r="R71" s="17"/>
      <c r="S71" s="26"/>
      <c r="T71" s="17"/>
      <c r="U71" s="17"/>
      <c r="V71" s="17"/>
      <c r="W71" s="17"/>
      <c r="X71" s="26"/>
      <c r="Y71" s="17"/>
      <c r="Z71" s="17"/>
      <c r="AA71" s="17"/>
    </row>
    <row r="72" spans="1:27" x14ac:dyDescent="0.25">
      <c r="A72" s="7"/>
      <c r="B72" s="24"/>
      <c r="C72" s="25"/>
      <c r="D72" s="17"/>
      <c r="E72" s="17"/>
      <c r="F72" s="17"/>
      <c r="G72" s="17"/>
      <c r="H72" s="17"/>
      <c r="I72" s="28"/>
      <c r="J72" s="17"/>
      <c r="K72" s="17"/>
      <c r="L72" s="17"/>
      <c r="M72" s="17"/>
      <c r="N72" s="26"/>
      <c r="O72" s="17"/>
      <c r="P72" s="17"/>
      <c r="Q72" s="17"/>
      <c r="R72" s="17"/>
      <c r="S72" s="26"/>
      <c r="T72" s="17"/>
      <c r="U72" s="17"/>
      <c r="V72" s="17"/>
      <c r="W72" s="17"/>
      <c r="X72" s="26"/>
      <c r="Y72" s="17"/>
      <c r="Z72" s="17"/>
      <c r="AA72" s="17"/>
    </row>
    <row r="73" spans="1:27" x14ac:dyDescent="0.25">
      <c r="A73" s="7"/>
      <c r="B73" s="24"/>
      <c r="C73" s="25"/>
      <c r="D73" s="17"/>
      <c r="E73" s="17"/>
      <c r="F73" s="17"/>
      <c r="G73" s="17"/>
      <c r="H73" s="17"/>
      <c r="I73" s="28"/>
      <c r="J73" s="17"/>
      <c r="K73" s="17"/>
      <c r="L73" s="17"/>
      <c r="M73" s="17"/>
      <c r="N73" s="26"/>
      <c r="O73" s="17"/>
      <c r="P73" s="17"/>
      <c r="Q73" s="17"/>
      <c r="R73" s="17"/>
      <c r="S73" s="26"/>
      <c r="T73" s="17"/>
      <c r="U73" s="17"/>
      <c r="V73" s="17"/>
      <c r="W73" s="17"/>
      <c r="X73" s="26"/>
      <c r="Y73" s="17"/>
      <c r="Z73" s="17"/>
      <c r="AA73" s="17"/>
    </row>
    <row r="74" spans="1:27" x14ac:dyDescent="0.25">
      <c r="A74" s="7"/>
      <c r="B74" s="24"/>
      <c r="C74" s="25"/>
      <c r="D74" s="17"/>
      <c r="E74" s="17"/>
      <c r="F74" s="17"/>
      <c r="G74" s="17"/>
      <c r="H74" s="17"/>
      <c r="I74" s="28"/>
      <c r="J74" s="17"/>
      <c r="K74" s="17"/>
      <c r="L74" s="17"/>
      <c r="M74" s="17"/>
      <c r="N74" s="26"/>
      <c r="O74" s="17"/>
      <c r="P74" s="17"/>
      <c r="Q74" s="17"/>
      <c r="R74" s="17"/>
      <c r="S74" s="26"/>
      <c r="T74" s="17"/>
      <c r="U74" s="17"/>
      <c r="V74" s="17"/>
      <c r="W74" s="17"/>
      <c r="X74" s="26"/>
      <c r="Y74" s="17"/>
      <c r="Z74" s="17"/>
      <c r="AA74" s="17"/>
    </row>
    <row r="75" spans="1:27" x14ac:dyDescent="0.25">
      <c r="A75" s="7"/>
      <c r="B75" s="24"/>
      <c r="C75" s="25"/>
      <c r="D75" s="17"/>
      <c r="E75" s="17"/>
      <c r="F75" s="17"/>
      <c r="G75" s="17"/>
      <c r="H75" s="17"/>
      <c r="I75" s="28"/>
      <c r="J75" s="17"/>
      <c r="K75" s="17"/>
      <c r="L75" s="17"/>
      <c r="M75" s="17"/>
      <c r="N75" s="26"/>
      <c r="O75" s="17"/>
      <c r="P75" s="17"/>
      <c r="Q75" s="17"/>
      <c r="R75" s="17"/>
      <c r="S75" s="26"/>
      <c r="T75" s="17"/>
      <c r="U75" s="17"/>
      <c r="V75" s="17"/>
      <c r="W75" s="17"/>
      <c r="X75" s="26"/>
      <c r="Y75" s="17"/>
      <c r="Z75" s="17"/>
      <c r="AA75" s="17"/>
    </row>
    <row r="76" spans="1:27" x14ac:dyDescent="0.25">
      <c r="A76" s="7"/>
      <c r="B76" s="24"/>
      <c r="C76" s="25"/>
      <c r="D76" s="17"/>
      <c r="E76" s="17"/>
      <c r="F76" s="17"/>
      <c r="G76" s="17"/>
      <c r="H76" s="17"/>
      <c r="I76" s="28"/>
      <c r="J76" s="17"/>
      <c r="K76" s="17"/>
      <c r="L76" s="17"/>
      <c r="M76" s="17"/>
      <c r="N76" s="26"/>
      <c r="O76" s="17"/>
      <c r="P76" s="17"/>
      <c r="Q76" s="17"/>
      <c r="R76" s="17"/>
      <c r="S76" s="26"/>
      <c r="T76" s="17"/>
      <c r="U76" s="17"/>
      <c r="V76" s="17"/>
      <c r="W76" s="17"/>
      <c r="X76" s="26"/>
      <c r="Y76" s="17"/>
      <c r="Z76" s="17"/>
      <c r="AA76" s="17"/>
    </row>
    <row r="77" spans="1:27" x14ac:dyDescent="0.25">
      <c r="A77" s="7"/>
      <c r="B77" s="24"/>
      <c r="C77" s="25"/>
      <c r="D77" s="17"/>
      <c r="E77" s="17"/>
      <c r="F77" s="17"/>
      <c r="G77" s="17"/>
      <c r="H77" s="17"/>
      <c r="I77" s="28"/>
      <c r="J77" s="17"/>
      <c r="K77" s="17"/>
      <c r="L77" s="17"/>
      <c r="M77" s="17"/>
      <c r="N77" s="26"/>
      <c r="O77" s="17"/>
      <c r="P77" s="17"/>
      <c r="Q77" s="17"/>
      <c r="R77" s="17"/>
      <c r="S77" s="26"/>
      <c r="T77" s="17"/>
      <c r="U77" s="17"/>
      <c r="V77" s="17"/>
      <c r="W77" s="17"/>
      <c r="X77" s="26"/>
      <c r="Y77" s="17"/>
      <c r="Z77" s="17"/>
      <c r="AA77" s="17"/>
    </row>
    <row r="78" spans="1:27" x14ac:dyDescent="0.25">
      <c r="A78" s="7"/>
      <c r="B78" s="24"/>
      <c r="C78" s="25"/>
      <c r="D78" s="17"/>
      <c r="E78" s="17"/>
      <c r="F78" s="17"/>
      <c r="G78" s="17"/>
      <c r="H78" s="17"/>
      <c r="I78" s="28"/>
      <c r="J78" s="17"/>
      <c r="K78" s="17"/>
      <c r="L78" s="17"/>
      <c r="M78" s="17"/>
      <c r="N78" s="26"/>
      <c r="O78" s="17"/>
      <c r="P78" s="17"/>
      <c r="Q78" s="17"/>
      <c r="R78" s="17"/>
      <c r="S78" s="26"/>
      <c r="T78" s="17"/>
      <c r="U78" s="17"/>
      <c r="V78" s="17"/>
      <c r="W78" s="17"/>
      <c r="X78" s="26"/>
      <c r="Y78" s="17"/>
      <c r="Z78" s="17"/>
      <c r="AA78" s="17"/>
    </row>
    <row r="79" spans="1:27" x14ac:dyDescent="0.25">
      <c r="A79" s="7"/>
      <c r="B79" s="24"/>
      <c r="C79" s="25"/>
      <c r="D79" s="17"/>
      <c r="E79" s="17"/>
      <c r="F79" s="17"/>
      <c r="G79" s="17"/>
      <c r="H79" s="17"/>
      <c r="I79" s="28"/>
      <c r="J79" s="17"/>
      <c r="K79" s="17"/>
      <c r="L79" s="17"/>
      <c r="M79" s="17"/>
      <c r="N79" s="26"/>
      <c r="O79" s="17"/>
      <c r="P79" s="17"/>
      <c r="Q79" s="17"/>
      <c r="R79" s="17"/>
      <c r="S79" s="26"/>
      <c r="T79" s="17"/>
      <c r="U79" s="17"/>
      <c r="V79" s="17"/>
      <c r="W79" s="17"/>
      <c r="X79" s="26"/>
      <c r="Y79" s="17"/>
      <c r="Z79" s="17"/>
      <c r="AA79" s="17"/>
    </row>
    <row r="80" spans="1:27" x14ac:dyDescent="0.25">
      <c r="A80" s="7"/>
      <c r="B80" s="24"/>
      <c r="C80" s="25"/>
      <c r="D80" s="17"/>
      <c r="E80" s="17"/>
      <c r="F80" s="17"/>
      <c r="G80" s="17"/>
      <c r="H80" s="17"/>
      <c r="I80" s="29"/>
      <c r="J80" s="17"/>
      <c r="K80" s="17"/>
      <c r="L80" s="17"/>
      <c r="M80" s="17"/>
      <c r="N80" s="26"/>
      <c r="O80" s="17"/>
      <c r="P80" s="17"/>
      <c r="Q80" s="17"/>
      <c r="R80" s="17"/>
      <c r="S80" s="26"/>
      <c r="T80" s="17"/>
      <c r="U80" s="17"/>
      <c r="V80" s="17"/>
      <c r="W80" s="17"/>
      <c r="X80" s="26"/>
      <c r="Y80" s="17"/>
      <c r="Z80" s="17"/>
      <c r="AA80" s="17"/>
    </row>
    <row r="81" spans="1:27" x14ac:dyDescent="0.25">
      <c r="A81" s="7"/>
      <c r="B81" s="24"/>
      <c r="C81" s="25"/>
      <c r="D81" s="17"/>
      <c r="E81" s="17"/>
      <c r="F81" s="17"/>
      <c r="G81" s="17"/>
      <c r="H81" s="17"/>
      <c r="I81" s="29"/>
      <c r="J81" s="17"/>
      <c r="K81" s="17"/>
      <c r="L81" s="17"/>
      <c r="M81" s="17"/>
      <c r="N81" s="26"/>
      <c r="O81" s="17"/>
      <c r="P81" s="17"/>
      <c r="Q81" s="17"/>
      <c r="R81" s="17"/>
      <c r="S81" s="26"/>
      <c r="T81" s="17"/>
      <c r="U81" s="17"/>
      <c r="V81" s="17"/>
      <c r="W81" s="17"/>
      <c r="X81" s="26"/>
      <c r="Y81" s="17"/>
      <c r="Z81" s="17"/>
      <c r="AA81" s="17"/>
    </row>
    <row r="82" spans="1:27" x14ac:dyDescent="0.25">
      <c r="A82" s="7"/>
      <c r="B82" s="24"/>
      <c r="C82" s="25"/>
      <c r="D82" s="17"/>
      <c r="E82" s="17"/>
      <c r="F82" s="17"/>
      <c r="G82" s="17"/>
      <c r="H82" s="17"/>
      <c r="I82" s="29"/>
      <c r="J82" s="17"/>
      <c r="K82" s="17"/>
      <c r="L82" s="17"/>
      <c r="M82" s="17"/>
      <c r="N82" s="26"/>
      <c r="O82" s="17"/>
      <c r="P82" s="17"/>
      <c r="Q82" s="17"/>
      <c r="R82" s="17"/>
      <c r="S82" s="26"/>
      <c r="T82" s="17"/>
      <c r="U82" s="17"/>
      <c r="V82" s="17"/>
      <c r="W82" s="17"/>
      <c r="X82" s="26"/>
      <c r="Y82" s="17"/>
      <c r="Z82" s="17"/>
      <c r="AA82" s="17"/>
    </row>
    <row r="83" spans="1:27" x14ac:dyDescent="0.25">
      <c r="A83" s="7"/>
      <c r="B83" s="24"/>
      <c r="C83" s="25"/>
      <c r="D83" s="17"/>
      <c r="E83" s="17"/>
      <c r="F83" s="17"/>
      <c r="G83" s="17"/>
      <c r="H83" s="17"/>
      <c r="I83" s="29"/>
      <c r="J83" s="17"/>
      <c r="K83" s="17"/>
      <c r="L83" s="17"/>
      <c r="M83" s="17"/>
      <c r="N83" s="26"/>
      <c r="O83" s="17"/>
      <c r="P83" s="17"/>
      <c r="Q83" s="17"/>
      <c r="R83" s="17"/>
      <c r="S83" s="26"/>
      <c r="T83" s="17"/>
      <c r="U83" s="17"/>
      <c r="V83" s="17"/>
      <c r="W83" s="17"/>
      <c r="X83" s="26"/>
      <c r="Y83" s="17"/>
      <c r="Z83" s="17"/>
      <c r="AA83" s="17"/>
    </row>
    <row r="84" spans="1:27" x14ac:dyDescent="0.25">
      <c r="A84" s="7"/>
      <c r="B84" s="24"/>
      <c r="C84" s="25"/>
      <c r="D84" s="17"/>
      <c r="E84" s="17"/>
      <c r="F84" s="17"/>
      <c r="G84" s="17"/>
      <c r="H84" s="17"/>
      <c r="I84" s="29"/>
      <c r="J84" s="17"/>
      <c r="K84" s="17"/>
      <c r="L84" s="17"/>
      <c r="M84" s="17"/>
      <c r="N84" s="26"/>
      <c r="O84" s="17"/>
      <c r="P84" s="17"/>
      <c r="Q84" s="17"/>
      <c r="R84" s="17"/>
      <c r="S84" s="26"/>
      <c r="T84" s="17"/>
      <c r="U84" s="17"/>
      <c r="V84" s="17"/>
      <c r="W84" s="17"/>
      <c r="X84" s="26"/>
      <c r="Y84" s="17"/>
      <c r="Z84" s="17"/>
      <c r="AA84" s="17"/>
    </row>
    <row r="85" spans="1:27" x14ac:dyDescent="0.25">
      <c r="A85" s="7"/>
      <c r="B85" s="24"/>
      <c r="C85" s="25"/>
      <c r="D85" s="17"/>
      <c r="E85" s="17"/>
      <c r="F85" s="17"/>
      <c r="G85" s="17"/>
      <c r="H85" s="17"/>
      <c r="I85" s="29"/>
      <c r="J85" s="17"/>
      <c r="K85" s="17"/>
      <c r="L85" s="17"/>
      <c r="M85" s="17"/>
      <c r="N85" s="26"/>
      <c r="O85" s="17"/>
      <c r="P85" s="17"/>
      <c r="Q85" s="17"/>
      <c r="R85" s="17"/>
      <c r="S85" s="26"/>
      <c r="T85" s="17"/>
      <c r="U85" s="17"/>
      <c r="V85" s="17"/>
      <c r="W85" s="17"/>
      <c r="X85" s="26"/>
      <c r="Y85" s="17"/>
      <c r="Z85" s="17"/>
      <c r="AA85" s="17"/>
    </row>
    <row r="86" spans="1:27" x14ac:dyDescent="0.25">
      <c r="A86" s="7"/>
      <c r="B86" s="24"/>
      <c r="C86" s="25"/>
      <c r="D86" s="17"/>
      <c r="E86" s="17"/>
      <c r="F86" s="17"/>
      <c r="G86" s="17"/>
      <c r="H86" s="17"/>
      <c r="I86" s="29"/>
      <c r="J86" s="17"/>
      <c r="K86" s="17"/>
      <c r="L86" s="17"/>
      <c r="M86" s="17"/>
      <c r="N86" s="26"/>
      <c r="O86" s="17"/>
      <c r="P86" s="17"/>
      <c r="Q86" s="17"/>
      <c r="R86" s="17"/>
      <c r="S86" s="26"/>
      <c r="T86" s="17"/>
      <c r="U86" s="17"/>
      <c r="V86" s="17"/>
      <c r="W86" s="17"/>
      <c r="X86" s="26"/>
      <c r="Y86" s="17"/>
      <c r="Z86" s="17"/>
      <c r="AA86" s="17"/>
    </row>
    <row r="87" spans="1:27" x14ac:dyDescent="0.25">
      <c r="A87" s="7"/>
      <c r="B87" s="24"/>
      <c r="C87" s="25"/>
      <c r="D87" s="17"/>
      <c r="E87" s="17"/>
      <c r="F87" s="17"/>
      <c r="G87" s="17"/>
      <c r="H87" s="17"/>
      <c r="I87" s="29"/>
      <c r="J87" s="17"/>
      <c r="K87" s="17"/>
      <c r="L87" s="17"/>
      <c r="M87" s="17"/>
      <c r="N87" s="26"/>
      <c r="O87" s="17"/>
      <c r="P87" s="17"/>
      <c r="Q87" s="17"/>
      <c r="R87" s="17"/>
      <c r="S87" s="26"/>
      <c r="T87" s="17"/>
      <c r="U87" s="17"/>
      <c r="V87" s="17"/>
      <c r="W87" s="17"/>
      <c r="X87" s="26"/>
      <c r="Y87" s="17"/>
      <c r="Z87" s="17"/>
      <c r="AA87" s="17"/>
    </row>
    <row r="88" spans="1:27" x14ac:dyDescent="0.25">
      <c r="A88" s="7"/>
      <c r="B88" s="24"/>
      <c r="C88" s="25"/>
      <c r="D88" s="17"/>
      <c r="E88" s="17"/>
      <c r="F88" s="17"/>
      <c r="G88" s="17"/>
      <c r="H88" s="17"/>
      <c r="I88" s="29"/>
      <c r="J88" s="17"/>
      <c r="K88" s="17"/>
      <c r="L88" s="17"/>
      <c r="M88" s="17"/>
      <c r="N88" s="26"/>
      <c r="O88" s="17"/>
      <c r="P88" s="17"/>
      <c r="Q88" s="17"/>
      <c r="R88" s="17"/>
      <c r="S88" s="26"/>
      <c r="T88" s="17"/>
      <c r="U88" s="17"/>
      <c r="V88" s="17"/>
      <c r="W88" s="17"/>
      <c r="X88" s="26"/>
      <c r="Y88" s="17"/>
      <c r="Z88" s="17"/>
      <c r="AA88" s="17"/>
    </row>
    <row r="89" spans="1:27" x14ac:dyDescent="0.25">
      <c r="A89" s="7"/>
      <c r="B89" s="24"/>
      <c r="C89" s="25"/>
      <c r="D89" s="17"/>
      <c r="E89" s="17"/>
      <c r="F89" s="17"/>
      <c r="G89" s="17"/>
      <c r="H89" s="17"/>
      <c r="I89" s="29"/>
      <c r="J89" s="17"/>
      <c r="K89" s="17"/>
      <c r="L89" s="17"/>
      <c r="M89" s="17"/>
      <c r="N89" s="26"/>
      <c r="O89" s="17"/>
      <c r="P89" s="17"/>
      <c r="Q89" s="17"/>
      <c r="R89" s="17"/>
      <c r="S89" s="26"/>
      <c r="T89" s="17"/>
      <c r="U89" s="17"/>
      <c r="V89" s="17"/>
      <c r="W89" s="17"/>
      <c r="X89" s="26"/>
      <c r="Y89" s="17"/>
      <c r="Z89" s="17"/>
      <c r="AA89" s="17"/>
    </row>
    <row r="90" spans="1:27" x14ac:dyDescent="0.25">
      <c r="A90" s="7"/>
      <c r="B90" s="24"/>
      <c r="C90" s="25"/>
      <c r="D90" s="17"/>
      <c r="E90" s="17"/>
      <c r="F90" s="17"/>
      <c r="G90" s="17"/>
      <c r="H90" s="17"/>
      <c r="I90" s="29"/>
      <c r="J90" s="17"/>
      <c r="K90" s="17"/>
      <c r="L90" s="17"/>
      <c r="M90" s="17"/>
      <c r="N90" s="26"/>
      <c r="O90" s="17"/>
      <c r="P90" s="17"/>
      <c r="Q90" s="17"/>
      <c r="R90" s="17"/>
      <c r="S90" s="26"/>
      <c r="T90" s="17"/>
      <c r="U90" s="17"/>
      <c r="V90" s="17"/>
      <c r="W90" s="17"/>
      <c r="X90" s="26"/>
      <c r="Y90" s="17"/>
      <c r="Z90" s="17"/>
      <c r="AA90" s="17"/>
    </row>
    <row r="91" spans="1:27" x14ac:dyDescent="0.25">
      <c r="A91" s="7"/>
      <c r="B91" s="24"/>
      <c r="C91" s="25"/>
      <c r="D91" s="17"/>
      <c r="E91" s="17"/>
      <c r="F91" s="17"/>
      <c r="G91" s="17"/>
      <c r="H91" s="17"/>
      <c r="I91" s="29"/>
      <c r="J91" s="17"/>
      <c r="K91" s="17"/>
      <c r="L91" s="17"/>
      <c r="M91" s="17"/>
      <c r="N91" s="26"/>
      <c r="O91" s="17"/>
      <c r="P91" s="17"/>
      <c r="Q91" s="17"/>
      <c r="R91" s="17"/>
      <c r="S91" s="26"/>
      <c r="T91" s="17"/>
      <c r="U91" s="17"/>
      <c r="V91" s="17"/>
      <c r="W91" s="17"/>
      <c r="X91" s="26"/>
      <c r="Y91" s="17"/>
      <c r="Z91" s="17"/>
      <c r="AA91" s="17"/>
    </row>
    <row r="92" spans="1:27" x14ac:dyDescent="0.25">
      <c r="A92" s="7"/>
      <c r="B92" s="24"/>
      <c r="C92" s="25"/>
      <c r="D92" s="17"/>
      <c r="E92" s="17"/>
      <c r="F92" s="17"/>
      <c r="G92" s="17"/>
      <c r="H92" s="17"/>
      <c r="I92" s="29"/>
      <c r="J92" s="17"/>
      <c r="K92" s="17"/>
      <c r="L92" s="17"/>
      <c r="M92" s="17"/>
      <c r="N92" s="26"/>
      <c r="O92" s="17"/>
      <c r="P92" s="17"/>
      <c r="Q92" s="17"/>
      <c r="R92" s="17"/>
      <c r="S92" s="26"/>
      <c r="T92" s="17"/>
      <c r="U92" s="17"/>
      <c r="V92" s="17"/>
      <c r="W92" s="17"/>
      <c r="X92" s="26"/>
      <c r="Y92" s="17"/>
      <c r="Z92" s="17"/>
      <c r="AA92" s="17"/>
    </row>
    <row r="93" spans="1:27" x14ac:dyDescent="0.25">
      <c r="A93" s="7"/>
      <c r="B93" s="24"/>
      <c r="C93" s="25"/>
      <c r="D93" s="17"/>
      <c r="E93" s="17"/>
      <c r="F93" s="17"/>
      <c r="G93" s="17"/>
      <c r="H93" s="17"/>
      <c r="I93" s="29"/>
      <c r="J93" s="17"/>
      <c r="K93" s="17"/>
      <c r="L93" s="17"/>
      <c r="M93" s="17"/>
      <c r="N93" s="26"/>
      <c r="O93" s="17"/>
      <c r="P93" s="17"/>
      <c r="Q93" s="17"/>
      <c r="R93" s="17"/>
      <c r="S93" s="26"/>
      <c r="T93" s="17"/>
      <c r="U93" s="17"/>
      <c r="V93" s="17"/>
      <c r="W93" s="17"/>
      <c r="X93" s="26"/>
      <c r="Y93" s="17"/>
      <c r="Z93" s="17"/>
      <c r="AA93" s="17"/>
    </row>
    <row r="94" spans="1:27" x14ac:dyDescent="0.25">
      <c r="A94" s="7"/>
      <c r="B94" s="24"/>
      <c r="C94" s="25"/>
      <c r="D94" s="17"/>
      <c r="E94" s="17"/>
      <c r="F94" s="17"/>
      <c r="G94" s="17"/>
      <c r="H94" s="17"/>
      <c r="I94" s="29"/>
      <c r="J94" s="17"/>
      <c r="K94" s="17"/>
      <c r="L94" s="17"/>
      <c r="M94" s="17"/>
      <c r="N94" s="26"/>
      <c r="O94" s="17"/>
      <c r="P94" s="17"/>
      <c r="Q94" s="17"/>
      <c r="R94" s="17"/>
      <c r="S94" s="26"/>
      <c r="T94" s="17"/>
      <c r="U94" s="17"/>
      <c r="V94" s="17"/>
      <c r="W94" s="17"/>
      <c r="X94" s="26"/>
      <c r="Y94" s="17"/>
      <c r="Z94" s="17"/>
      <c r="AA94" s="17"/>
    </row>
    <row r="95" spans="1:27" x14ac:dyDescent="0.25">
      <c r="A95" s="7"/>
      <c r="B95" s="24"/>
      <c r="C95" s="25"/>
      <c r="D95" s="17"/>
      <c r="E95" s="17"/>
      <c r="F95" s="17"/>
      <c r="G95" s="17"/>
      <c r="H95" s="17"/>
      <c r="I95" s="28"/>
      <c r="J95" s="17"/>
      <c r="K95" s="17"/>
      <c r="L95" s="17"/>
      <c r="M95" s="17"/>
      <c r="N95" s="26"/>
      <c r="O95" s="17"/>
      <c r="P95" s="17"/>
      <c r="Q95" s="17"/>
      <c r="R95" s="17"/>
      <c r="S95" s="26"/>
      <c r="T95" s="17"/>
      <c r="U95" s="17"/>
      <c r="V95" s="17"/>
      <c r="W95" s="17"/>
      <c r="X95" s="26"/>
      <c r="Y95" s="17"/>
      <c r="Z95" s="17"/>
      <c r="AA95" s="17"/>
    </row>
    <row r="96" spans="1:27" x14ac:dyDescent="0.25">
      <c r="A96" s="7"/>
      <c r="B96" s="24"/>
      <c r="C96" s="25"/>
      <c r="D96" s="17"/>
      <c r="E96" s="17"/>
      <c r="F96" s="17"/>
      <c r="G96" s="17"/>
      <c r="H96" s="17"/>
      <c r="I96" s="28"/>
      <c r="J96" s="17"/>
      <c r="K96" s="17"/>
      <c r="L96" s="17"/>
      <c r="M96" s="17"/>
      <c r="N96" s="26"/>
      <c r="O96" s="17"/>
      <c r="P96" s="17"/>
      <c r="Q96" s="17"/>
      <c r="R96" s="17"/>
      <c r="S96" s="26"/>
      <c r="T96" s="17"/>
      <c r="U96" s="17"/>
      <c r="V96" s="17"/>
      <c r="W96" s="17"/>
      <c r="X96" s="26"/>
      <c r="Y96" s="17"/>
      <c r="Z96" s="17"/>
      <c r="AA96" s="17"/>
    </row>
    <row r="97" spans="1:27" x14ac:dyDescent="0.25">
      <c r="A97" s="7"/>
      <c r="B97" s="24"/>
      <c r="C97" s="25"/>
      <c r="D97" s="17"/>
      <c r="E97" s="17"/>
      <c r="F97" s="17"/>
      <c r="G97" s="17"/>
      <c r="H97" s="17"/>
      <c r="I97" s="28"/>
      <c r="J97" s="17"/>
      <c r="K97" s="17"/>
      <c r="L97" s="17"/>
      <c r="M97" s="17"/>
      <c r="N97" s="26"/>
      <c r="O97" s="17"/>
      <c r="P97" s="17"/>
      <c r="Q97" s="17"/>
      <c r="R97" s="17"/>
      <c r="S97" s="26"/>
      <c r="T97" s="17"/>
      <c r="U97" s="17"/>
      <c r="V97" s="17"/>
      <c r="W97" s="17"/>
      <c r="X97" s="26"/>
      <c r="Y97" s="17"/>
      <c r="Z97" s="17"/>
      <c r="AA97" s="17"/>
    </row>
    <row r="98" spans="1:27" x14ac:dyDescent="0.25">
      <c r="A98" s="7"/>
      <c r="B98" s="24"/>
      <c r="C98" s="25"/>
      <c r="D98" s="17"/>
      <c r="E98" s="17"/>
      <c r="F98" s="17"/>
      <c r="G98" s="17"/>
      <c r="H98" s="17"/>
      <c r="I98" s="28"/>
      <c r="J98" s="17"/>
      <c r="K98" s="17"/>
      <c r="L98" s="17"/>
      <c r="M98" s="17"/>
      <c r="N98" s="26"/>
      <c r="O98" s="17"/>
      <c r="P98" s="17"/>
      <c r="Q98" s="17"/>
      <c r="R98" s="17"/>
      <c r="S98" s="26"/>
      <c r="T98" s="17"/>
      <c r="U98" s="17"/>
      <c r="V98" s="17"/>
      <c r="W98" s="17"/>
      <c r="X98" s="26"/>
      <c r="Y98" s="17"/>
      <c r="Z98" s="17"/>
      <c r="AA98" s="17"/>
    </row>
    <row r="99" spans="1:27" x14ac:dyDescent="0.25">
      <c r="A99" s="7"/>
      <c r="B99" s="24"/>
      <c r="C99" s="25"/>
      <c r="D99" s="17"/>
      <c r="E99" s="17"/>
      <c r="F99" s="17"/>
      <c r="G99" s="17"/>
      <c r="H99" s="17"/>
      <c r="I99" s="28"/>
      <c r="J99" s="17"/>
      <c r="K99" s="17"/>
      <c r="L99" s="17"/>
      <c r="M99" s="17"/>
      <c r="N99" s="26"/>
      <c r="O99" s="17"/>
      <c r="P99" s="17"/>
      <c r="Q99" s="17"/>
      <c r="R99" s="17"/>
      <c r="S99" s="26"/>
      <c r="T99" s="17"/>
      <c r="U99" s="17"/>
      <c r="V99" s="17"/>
      <c r="W99" s="17"/>
      <c r="X99" s="26"/>
      <c r="Y99" s="17"/>
      <c r="Z99" s="17"/>
      <c r="AA99" s="17"/>
    </row>
    <row r="100" spans="1:27" x14ac:dyDescent="0.25">
      <c r="A100" s="7"/>
      <c r="B100" s="24"/>
      <c r="C100" s="25"/>
      <c r="D100" s="17"/>
      <c r="E100" s="17"/>
      <c r="F100" s="17"/>
      <c r="G100" s="17"/>
      <c r="H100" s="17"/>
      <c r="I100" s="28"/>
      <c r="J100" s="17"/>
      <c r="K100" s="17"/>
      <c r="L100" s="17"/>
      <c r="M100" s="17"/>
      <c r="N100" s="26"/>
      <c r="O100" s="17"/>
      <c r="P100" s="17"/>
      <c r="Q100" s="17"/>
      <c r="R100" s="17"/>
      <c r="S100" s="26"/>
      <c r="T100" s="17"/>
      <c r="U100" s="17"/>
      <c r="V100" s="17"/>
      <c r="W100" s="17"/>
      <c r="X100" s="26"/>
      <c r="Y100" s="17"/>
      <c r="Z100" s="17"/>
      <c r="AA100" s="17"/>
    </row>
    <row r="101" spans="1:27" x14ac:dyDescent="0.25">
      <c r="A101" s="7"/>
      <c r="B101" s="24"/>
      <c r="C101" s="25"/>
      <c r="D101" s="17"/>
      <c r="E101" s="17"/>
      <c r="F101" s="17"/>
      <c r="G101" s="17"/>
      <c r="H101" s="17"/>
      <c r="I101" s="28"/>
      <c r="J101" s="17"/>
      <c r="K101" s="17"/>
      <c r="L101" s="17"/>
      <c r="M101" s="17"/>
      <c r="N101" s="26"/>
      <c r="O101" s="17"/>
      <c r="P101" s="17"/>
      <c r="Q101" s="17"/>
      <c r="R101" s="17"/>
      <c r="S101" s="26"/>
      <c r="T101" s="17"/>
      <c r="U101" s="17"/>
      <c r="V101" s="17"/>
      <c r="W101" s="17"/>
      <c r="X101" s="26"/>
      <c r="Y101" s="17"/>
      <c r="Z101" s="17"/>
      <c r="AA101" s="17"/>
    </row>
    <row r="102" spans="1:27" x14ac:dyDescent="0.25">
      <c r="A102" s="7"/>
      <c r="B102" s="24"/>
      <c r="C102" s="25"/>
      <c r="D102" s="17"/>
      <c r="E102" s="17"/>
      <c r="F102" s="17"/>
      <c r="G102" s="17"/>
      <c r="H102" s="17"/>
      <c r="I102" s="28"/>
      <c r="J102" s="17"/>
      <c r="K102" s="17"/>
      <c r="L102" s="17"/>
      <c r="M102" s="17"/>
      <c r="N102" s="26"/>
      <c r="O102" s="17"/>
      <c r="P102" s="17"/>
      <c r="Q102" s="17"/>
      <c r="R102" s="17"/>
      <c r="S102" s="26"/>
      <c r="T102" s="17"/>
      <c r="U102" s="17"/>
      <c r="V102" s="17"/>
      <c r="W102" s="17"/>
      <c r="X102" s="26"/>
      <c r="Y102" s="17"/>
      <c r="Z102" s="17"/>
      <c r="AA102" s="17"/>
    </row>
    <row r="103" spans="1:27" x14ac:dyDescent="0.25">
      <c r="A103" s="7"/>
      <c r="B103" s="24"/>
      <c r="C103" s="25"/>
      <c r="D103" s="17"/>
      <c r="E103" s="17"/>
      <c r="F103" s="17"/>
      <c r="G103" s="17"/>
      <c r="H103" s="17"/>
      <c r="I103" s="28"/>
      <c r="J103" s="17"/>
      <c r="K103" s="17"/>
      <c r="L103" s="17"/>
      <c r="M103" s="17"/>
      <c r="N103" s="26"/>
      <c r="O103" s="17"/>
      <c r="P103" s="17"/>
      <c r="Q103" s="17"/>
      <c r="R103" s="17"/>
      <c r="S103" s="26"/>
      <c r="T103" s="17"/>
      <c r="U103" s="17"/>
      <c r="V103" s="17"/>
      <c r="W103" s="17"/>
      <c r="X103" s="26"/>
      <c r="Y103" s="17"/>
      <c r="Z103" s="17"/>
      <c r="AA103" s="17"/>
    </row>
    <row r="104" spans="1:27" x14ac:dyDescent="0.25">
      <c r="A104" s="7"/>
      <c r="B104" s="24"/>
      <c r="C104" s="25"/>
      <c r="D104" s="17"/>
      <c r="E104" s="17"/>
      <c r="F104" s="17"/>
      <c r="G104" s="17"/>
      <c r="H104" s="17"/>
      <c r="I104" s="28"/>
      <c r="J104" s="17"/>
      <c r="K104" s="17"/>
      <c r="L104" s="17"/>
      <c r="M104" s="17"/>
      <c r="N104" s="26"/>
      <c r="O104" s="17"/>
      <c r="P104" s="17"/>
      <c r="Q104" s="17"/>
      <c r="R104" s="17"/>
      <c r="S104" s="26"/>
      <c r="T104" s="17"/>
      <c r="U104" s="17"/>
      <c r="V104" s="17"/>
      <c r="W104" s="17"/>
      <c r="X104" s="26"/>
      <c r="Y104" s="17"/>
      <c r="Z104" s="17"/>
      <c r="AA104" s="17"/>
    </row>
    <row r="105" spans="1:27" x14ac:dyDescent="0.25">
      <c r="A105" s="7"/>
      <c r="B105" s="22"/>
      <c r="C105" s="23"/>
      <c r="D105" s="17"/>
      <c r="E105" s="17"/>
      <c r="F105" s="9"/>
      <c r="G105" s="9"/>
      <c r="H105" s="17"/>
      <c r="I105" s="28"/>
      <c r="J105" s="9"/>
      <c r="K105" s="9"/>
      <c r="L105" s="9"/>
      <c r="M105" s="9"/>
      <c r="N105" s="26"/>
      <c r="O105" s="9"/>
      <c r="P105" s="9"/>
      <c r="Q105" s="9"/>
      <c r="R105" s="9"/>
      <c r="S105" s="26"/>
      <c r="T105" s="9"/>
      <c r="U105" s="9"/>
      <c r="V105" s="9"/>
      <c r="W105" s="9"/>
      <c r="X105" s="26"/>
      <c r="Y105" s="9"/>
      <c r="Z105" s="9"/>
      <c r="AA105" s="9"/>
    </row>
    <row r="106" spans="1:27" x14ac:dyDescent="0.25">
      <c r="A106" s="7"/>
      <c r="B106" s="24"/>
      <c r="C106" s="25"/>
      <c r="D106" s="17"/>
      <c r="E106" s="17"/>
      <c r="F106" s="17"/>
      <c r="G106" s="17"/>
      <c r="H106" s="17"/>
      <c r="I106" s="28"/>
      <c r="J106" s="17"/>
      <c r="K106" s="17"/>
      <c r="L106" s="17"/>
      <c r="M106" s="17"/>
      <c r="N106" s="26"/>
      <c r="O106" s="17"/>
      <c r="P106" s="17"/>
      <c r="Q106" s="17"/>
      <c r="R106" s="17"/>
      <c r="S106" s="26"/>
      <c r="T106" s="17"/>
      <c r="U106" s="17"/>
      <c r="V106" s="17"/>
      <c r="W106" s="17"/>
      <c r="X106" s="26"/>
      <c r="Y106" s="17"/>
      <c r="Z106" s="17"/>
      <c r="AA106" s="17"/>
    </row>
    <row r="107" spans="1:27" x14ac:dyDescent="0.25">
      <c r="A107" s="7"/>
      <c r="B107" s="24"/>
      <c r="C107" s="25"/>
      <c r="D107" s="17"/>
      <c r="E107" s="17"/>
      <c r="F107" s="17"/>
      <c r="G107" s="17"/>
      <c r="H107" s="17"/>
      <c r="I107" s="28"/>
      <c r="J107" s="17"/>
      <c r="K107" s="17"/>
      <c r="L107" s="17"/>
      <c r="M107" s="17"/>
      <c r="N107" s="26"/>
      <c r="O107" s="17"/>
      <c r="P107" s="17"/>
      <c r="Q107" s="17"/>
      <c r="R107" s="17"/>
      <c r="S107" s="26"/>
      <c r="T107" s="17"/>
      <c r="U107" s="17"/>
      <c r="V107" s="17"/>
      <c r="W107" s="17"/>
      <c r="X107" s="26"/>
      <c r="Y107" s="17"/>
      <c r="Z107" s="17"/>
      <c r="AA107" s="17"/>
    </row>
    <row r="108" spans="1:27" x14ac:dyDescent="0.25">
      <c r="A108" s="7"/>
      <c r="B108" s="24"/>
      <c r="C108" s="25"/>
      <c r="D108" s="17"/>
      <c r="E108" s="17"/>
      <c r="F108" s="17"/>
      <c r="G108" s="17"/>
      <c r="H108" s="17"/>
      <c r="I108" s="28"/>
      <c r="J108" s="17"/>
      <c r="K108" s="17"/>
      <c r="L108" s="17"/>
      <c r="M108" s="17"/>
      <c r="N108" s="26"/>
      <c r="O108" s="17"/>
      <c r="P108" s="17"/>
      <c r="Q108" s="17"/>
      <c r="R108" s="17"/>
      <c r="S108" s="26"/>
      <c r="T108" s="17"/>
      <c r="U108" s="17"/>
      <c r="V108" s="17"/>
      <c r="W108" s="17"/>
      <c r="X108" s="26"/>
      <c r="Y108" s="17"/>
      <c r="Z108" s="17"/>
      <c r="AA108" s="17"/>
    </row>
    <row r="109" spans="1:27" x14ac:dyDescent="0.25">
      <c r="A109" s="7"/>
      <c r="B109" s="24"/>
      <c r="C109" s="25"/>
      <c r="D109" s="17"/>
      <c r="E109" s="17"/>
      <c r="F109" s="17"/>
      <c r="G109" s="17"/>
      <c r="H109" s="17"/>
      <c r="I109" s="28"/>
      <c r="J109" s="17"/>
      <c r="K109" s="17"/>
      <c r="L109" s="17"/>
      <c r="M109" s="17"/>
      <c r="N109" s="26"/>
      <c r="O109" s="17"/>
      <c r="P109" s="17"/>
      <c r="Q109" s="17"/>
      <c r="R109" s="17"/>
      <c r="S109" s="26"/>
      <c r="T109" s="17"/>
      <c r="U109" s="17"/>
      <c r="V109" s="17"/>
      <c r="W109" s="17"/>
      <c r="X109" s="26"/>
      <c r="Y109" s="17"/>
      <c r="Z109" s="17"/>
      <c r="AA109" s="17"/>
    </row>
    <row r="110" spans="1:27" x14ac:dyDescent="0.25">
      <c r="A110" s="7"/>
      <c r="B110" s="24"/>
      <c r="C110" s="25"/>
      <c r="D110" s="17"/>
      <c r="E110" s="17"/>
      <c r="F110" s="17"/>
      <c r="G110" s="17"/>
      <c r="H110" s="17"/>
      <c r="I110" s="28"/>
      <c r="J110" s="17"/>
      <c r="K110" s="17"/>
      <c r="L110" s="17"/>
      <c r="M110" s="17"/>
      <c r="N110" s="26"/>
      <c r="O110" s="17"/>
      <c r="P110" s="17"/>
      <c r="Q110" s="17"/>
      <c r="R110" s="17"/>
      <c r="S110" s="26"/>
      <c r="T110" s="17"/>
      <c r="U110" s="17"/>
      <c r="V110" s="17"/>
      <c r="W110" s="17"/>
      <c r="X110" s="26"/>
      <c r="Y110" s="17"/>
      <c r="Z110" s="17"/>
      <c r="AA110" s="17"/>
    </row>
    <row r="111" spans="1:27" x14ac:dyDescent="0.25">
      <c r="A111" s="7"/>
      <c r="B111" s="24"/>
      <c r="C111" s="25"/>
      <c r="D111" s="17"/>
      <c r="E111" s="17"/>
      <c r="F111" s="17"/>
      <c r="G111" s="17"/>
      <c r="H111" s="17"/>
      <c r="I111" s="28"/>
      <c r="J111" s="17"/>
      <c r="K111" s="17"/>
      <c r="L111" s="17"/>
      <c r="M111" s="17"/>
      <c r="N111" s="26"/>
      <c r="O111" s="17"/>
      <c r="P111" s="17"/>
      <c r="Q111" s="17"/>
      <c r="R111" s="17"/>
      <c r="S111" s="26"/>
      <c r="T111" s="17"/>
      <c r="U111" s="17"/>
      <c r="V111" s="17"/>
      <c r="W111" s="17"/>
      <c r="X111" s="26"/>
      <c r="Y111" s="17"/>
      <c r="Z111" s="17"/>
      <c r="AA111" s="17"/>
    </row>
    <row r="112" spans="1:27" x14ac:dyDescent="0.25">
      <c r="A112" s="7"/>
      <c r="B112" s="24"/>
      <c r="C112" s="25"/>
      <c r="D112" s="17"/>
      <c r="E112" s="17"/>
      <c r="F112" s="17"/>
      <c r="G112" s="17"/>
      <c r="H112" s="17"/>
      <c r="I112" s="28"/>
      <c r="J112" s="17"/>
      <c r="K112" s="17"/>
      <c r="L112" s="17"/>
      <c r="M112" s="17"/>
      <c r="N112" s="26"/>
      <c r="O112" s="17"/>
      <c r="P112" s="17"/>
      <c r="Q112" s="17"/>
      <c r="R112" s="17"/>
      <c r="S112" s="26"/>
      <c r="T112" s="17"/>
      <c r="U112" s="17"/>
      <c r="V112" s="17"/>
      <c r="W112" s="17"/>
      <c r="X112" s="26"/>
      <c r="Y112" s="17"/>
      <c r="Z112" s="17"/>
      <c r="AA112" s="17"/>
    </row>
    <row r="113" spans="1:27" x14ac:dyDescent="0.25">
      <c r="A113" s="7"/>
      <c r="B113" s="24"/>
      <c r="C113" s="25"/>
      <c r="D113" s="17"/>
      <c r="E113" s="17"/>
      <c r="F113" s="17"/>
      <c r="G113" s="17"/>
      <c r="H113" s="17"/>
      <c r="I113" s="28"/>
      <c r="J113" s="17"/>
      <c r="K113" s="17"/>
      <c r="L113" s="17"/>
      <c r="M113" s="17"/>
      <c r="N113" s="26"/>
      <c r="O113" s="17"/>
      <c r="P113" s="17"/>
      <c r="Q113" s="17"/>
      <c r="R113" s="17"/>
      <c r="S113" s="26"/>
      <c r="T113" s="17"/>
      <c r="U113" s="17"/>
      <c r="V113" s="17"/>
      <c r="W113" s="17"/>
      <c r="X113" s="26"/>
      <c r="Y113" s="17"/>
      <c r="Z113" s="17"/>
      <c r="AA113" s="17"/>
    </row>
    <row r="114" spans="1:27" x14ac:dyDescent="0.25">
      <c r="A114" s="7"/>
      <c r="B114" s="24"/>
      <c r="C114" s="25"/>
      <c r="D114" s="17"/>
      <c r="E114" s="17"/>
      <c r="F114" s="17"/>
      <c r="G114" s="17"/>
      <c r="H114" s="17"/>
      <c r="I114" s="28"/>
      <c r="J114" s="17"/>
      <c r="K114" s="17"/>
      <c r="L114" s="17"/>
      <c r="M114" s="17"/>
      <c r="N114" s="26"/>
      <c r="O114" s="17"/>
      <c r="P114" s="17"/>
      <c r="Q114" s="17"/>
      <c r="R114" s="17"/>
      <c r="S114" s="26"/>
      <c r="T114" s="17"/>
      <c r="U114" s="17"/>
      <c r="V114" s="17"/>
      <c r="W114" s="17"/>
      <c r="X114" s="26"/>
      <c r="Y114" s="17"/>
      <c r="Z114" s="17"/>
      <c r="AA114" s="17"/>
    </row>
    <row r="115" spans="1:27" x14ac:dyDescent="0.25">
      <c r="A115" s="7"/>
      <c r="B115" s="24"/>
      <c r="C115" s="25"/>
      <c r="D115" s="17"/>
      <c r="E115" s="17"/>
      <c r="F115" s="17"/>
      <c r="G115" s="17"/>
      <c r="H115" s="17"/>
      <c r="I115" s="28"/>
      <c r="J115" s="17"/>
      <c r="K115" s="17"/>
      <c r="L115" s="17"/>
      <c r="M115" s="17"/>
      <c r="N115" s="26"/>
      <c r="O115" s="17"/>
      <c r="P115" s="17"/>
      <c r="Q115" s="17"/>
      <c r="R115" s="17"/>
      <c r="S115" s="26"/>
      <c r="T115" s="17"/>
      <c r="U115" s="17"/>
      <c r="V115" s="17"/>
      <c r="W115" s="17"/>
      <c r="X115" s="26"/>
      <c r="Y115" s="17"/>
      <c r="Z115" s="17"/>
      <c r="AA115" s="17"/>
    </row>
    <row r="116" spans="1:27" x14ac:dyDescent="0.25">
      <c r="A116" s="7"/>
      <c r="B116" s="24"/>
      <c r="C116" s="25"/>
      <c r="D116" s="17"/>
      <c r="E116" s="17"/>
      <c r="F116" s="17"/>
      <c r="G116" s="17"/>
      <c r="H116" s="17"/>
      <c r="I116" s="28"/>
      <c r="J116" s="17"/>
      <c r="K116" s="17"/>
      <c r="L116" s="17"/>
      <c r="M116" s="17"/>
      <c r="N116" s="26"/>
      <c r="O116" s="17"/>
      <c r="P116" s="17"/>
      <c r="Q116" s="17"/>
      <c r="R116" s="17"/>
      <c r="S116" s="26"/>
      <c r="T116" s="17"/>
      <c r="U116" s="17"/>
      <c r="V116" s="17"/>
      <c r="W116" s="17"/>
      <c r="X116" s="26"/>
      <c r="Y116" s="17"/>
      <c r="Z116" s="17"/>
      <c r="AA116" s="17"/>
    </row>
    <row r="117" spans="1:27" x14ac:dyDescent="0.25">
      <c r="A117" s="7"/>
      <c r="B117" s="24"/>
      <c r="C117" s="25"/>
      <c r="D117" s="17"/>
      <c r="E117" s="17"/>
      <c r="F117" s="17"/>
      <c r="G117" s="17"/>
      <c r="H117" s="17"/>
      <c r="I117" s="28"/>
      <c r="J117" s="17"/>
      <c r="K117" s="17"/>
      <c r="L117" s="17"/>
      <c r="M117" s="17"/>
      <c r="N117" s="26"/>
      <c r="O117" s="17"/>
      <c r="P117" s="17"/>
      <c r="Q117" s="17"/>
      <c r="R117" s="17"/>
      <c r="S117" s="26"/>
      <c r="T117" s="17"/>
      <c r="U117" s="17"/>
      <c r="V117" s="17"/>
      <c r="W117" s="17"/>
      <c r="X117" s="26"/>
      <c r="Y117" s="17"/>
      <c r="Z117" s="17"/>
      <c r="AA117" s="17"/>
    </row>
    <row r="118" spans="1:27" x14ac:dyDescent="0.25">
      <c r="A118" s="7"/>
      <c r="B118" s="24"/>
      <c r="C118" s="25"/>
      <c r="D118" s="17"/>
      <c r="E118" s="17"/>
      <c r="F118" s="17"/>
      <c r="G118" s="17"/>
      <c r="H118" s="17"/>
      <c r="I118" s="28"/>
      <c r="J118" s="17"/>
      <c r="K118" s="17"/>
      <c r="L118" s="17"/>
      <c r="M118" s="17"/>
      <c r="N118" s="26"/>
      <c r="O118" s="17"/>
      <c r="P118" s="17"/>
      <c r="Q118" s="17"/>
      <c r="R118" s="17"/>
      <c r="S118" s="26"/>
      <c r="T118" s="17"/>
      <c r="U118" s="17"/>
      <c r="V118" s="17"/>
      <c r="W118" s="17"/>
      <c r="X118" s="26"/>
      <c r="Y118" s="17"/>
      <c r="Z118" s="17"/>
      <c r="AA118" s="17"/>
    </row>
    <row r="119" spans="1:27" x14ac:dyDescent="0.25">
      <c r="A119" s="7"/>
      <c r="B119" s="24"/>
      <c r="C119" s="25"/>
      <c r="D119" s="17"/>
      <c r="E119" s="17"/>
      <c r="F119" s="17"/>
      <c r="G119" s="17"/>
      <c r="H119" s="17"/>
      <c r="I119" s="28"/>
      <c r="J119" s="17"/>
      <c r="K119" s="17"/>
      <c r="L119" s="17"/>
      <c r="M119" s="17"/>
      <c r="N119" s="26"/>
      <c r="O119" s="17"/>
      <c r="P119" s="17"/>
      <c r="Q119" s="17"/>
      <c r="R119" s="17"/>
      <c r="S119" s="26"/>
      <c r="T119" s="17"/>
      <c r="U119" s="17"/>
      <c r="V119" s="17"/>
      <c r="W119" s="17"/>
      <c r="X119" s="26"/>
      <c r="Y119" s="17"/>
      <c r="Z119" s="17"/>
      <c r="AA119" s="17"/>
    </row>
    <row r="120" spans="1:27" x14ac:dyDescent="0.25">
      <c r="A120" s="7"/>
      <c r="B120" s="24"/>
      <c r="C120" s="25"/>
      <c r="D120" s="17"/>
      <c r="E120" s="17"/>
      <c r="F120" s="17"/>
      <c r="G120" s="17"/>
      <c r="H120" s="17"/>
      <c r="I120" s="28"/>
      <c r="J120" s="17"/>
      <c r="K120" s="17"/>
      <c r="L120" s="17"/>
      <c r="M120" s="17"/>
      <c r="N120" s="26"/>
      <c r="O120" s="17"/>
      <c r="P120" s="17"/>
      <c r="Q120" s="17"/>
      <c r="R120" s="17"/>
      <c r="S120" s="26"/>
      <c r="T120" s="17"/>
      <c r="U120" s="17"/>
      <c r="V120" s="17"/>
      <c r="W120" s="17"/>
      <c r="X120" s="26"/>
      <c r="Y120" s="17"/>
      <c r="Z120" s="17"/>
      <c r="AA120" s="17"/>
    </row>
    <row r="121" spans="1:27" x14ac:dyDescent="0.25">
      <c r="A121" s="7"/>
      <c r="B121" s="24"/>
      <c r="C121" s="25"/>
      <c r="D121" s="17"/>
      <c r="E121" s="17"/>
      <c r="F121" s="17"/>
      <c r="G121" s="17"/>
      <c r="H121" s="17"/>
      <c r="I121" s="28"/>
      <c r="J121" s="17"/>
      <c r="K121" s="17"/>
      <c r="L121" s="17"/>
      <c r="M121" s="17"/>
      <c r="N121" s="26"/>
      <c r="O121" s="17"/>
      <c r="P121" s="17"/>
      <c r="Q121" s="17"/>
      <c r="R121" s="17"/>
      <c r="S121" s="26"/>
      <c r="T121" s="17"/>
      <c r="U121" s="17"/>
      <c r="V121" s="17"/>
      <c r="W121" s="17"/>
      <c r="X121" s="26"/>
      <c r="Y121" s="17"/>
      <c r="Z121" s="17"/>
      <c r="AA121" s="17"/>
    </row>
    <row r="122" spans="1:27" x14ac:dyDescent="0.25">
      <c r="A122" s="7"/>
      <c r="B122" s="24"/>
      <c r="C122" s="25"/>
      <c r="D122" s="17"/>
      <c r="E122" s="17"/>
      <c r="F122" s="17"/>
      <c r="G122" s="17"/>
      <c r="H122" s="17"/>
      <c r="I122" s="28"/>
      <c r="J122" s="17"/>
      <c r="K122" s="17"/>
      <c r="L122" s="17"/>
      <c r="M122" s="17"/>
      <c r="N122" s="26"/>
      <c r="O122" s="17"/>
      <c r="P122" s="17"/>
      <c r="Q122" s="17"/>
      <c r="R122" s="17"/>
      <c r="S122" s="26"/>
      <c r="T122" s="17"/>
      <c r="U122" s="17"/>
      <c r="V122" s="17"/>
      <c r="W122" s="17"/>
      <c r="X122" s="26"/>
      <c r="Y122" s="17"/>
      <c r="Z122" s="17"/>
      <c r="AA122" s="17"/>
    </row>
    <row r="123" spans="1:27" x14ac:dyDescent="0.25">
      <c r="A123" s="7"/>
      <c r="B123" s="24"/>
      <c r="C123" s="25"/>
      <c r="D123" s="17"/>
      <c r="E123" s="17"/>
      <c r="F123" s="17"/>
      <c r="G123" s="17"/>
      <c r="H123" s="17"/>
      <c r="I123" s="28"/>
      <c r="J123" s="17"/>
      <c r="K123" s="17"/>
      <c r="L123" s="17"/>
      <c r="M123" s="17"/>
      <c r="N123" s="26"/>
      <c r="O123" s="17"/>
      <c r="P123" s="17"/>
      <c r="Q123" s="17"/>
      <c r="R123" s="17"/>
      <c r="S123" s="26"/>
      <c r="T123" s="17"/>
      <c r="U123" s="17"/>
      <c r="V123" s="17"/>
      <c r="W123" s="17"/>
      <c r="X123" s="26"/>
      <c r="Y123" s="17"/>
      <c r="Z123" s="17"/>
      <c r="AA123" s="17"/>
    </row>
    <row r="124" spans="1:27" x14ac:dyDescent="0.25">
      <c r="A124" s="7"/>
      <c r="B124" s="24"/>
      <c r="C124" s="25"/>
      <c r="D124" s="17"/>
      <c r="E124" s="17"/>
      <c r="F124" s="17"/>
      <c r="G124" s="17"/>
      <c r="H124" s="17"/>
      <c r="I124" s="28"/>
      <c r="J124" s="17"/>
      <c r="K124" s="17"/>
      <c r="L124" s="17"/>
      <c r="M124" s="17"/>
      <c r="N124" s="26"/>
      <c r="O124" s="17"/>
      <c r="P124" s="17"/>
      <c r="Q124" s="17"/>
      <c r="R124" s="17"/>
      <c r="S124" s="26"/>
      <c r="T124" s="17"/>
      <c r="U124" s="17"/>
      <c r="V124" s="17"/>
      <c r="W124" s="17"/>
      <c r="X124" s="26"/>
      <c r="Y124" s="17"/>
      <c r="Z124" s="17"/>
      <c r="AA124" s="17"/>
    </row>
    <row r="125" spans="1:27" x14ac:dyDescent="0.25">
      <c r="A125" s="7"/>
      <c r="B125" s="24"/>
      <c r="C125" s="25"/>
      <c r="D125" s="17"/>
      <c r="E125" s="17"/>
      <c r="F125" s="17"/>
      <c r="G125" s="17"/>
      <c r="H125" s="17"/>
      <c r="I125" s="28"/>
      <c r="J125" s="17"/>
      <c r="K125" s="17"/>
      <c r="L125" s="17"/>
      <c r="M125" s="17"/>
      <c r="N125" s="26"/>
      <c r="O125" s="17"/>
      <c r="P125" s="17"/>
      <c r="Q125" s="17"/>
      <c r="R125" s="17"/>
      <c r="S125" s="26"/>
      <c r="T125" s="17"/>
      <c r="U125" s="17"/>
      <c r="V125" s="17"/>
      <c r="W125" s="17"/>
      <c r="X125" s="26"/>
      <c r="Y125" s="17"/>
      <c r="Z125" s="17"/>
      <c r="AA125" s="17"/>
    </row>
    <row r="126" spans="1:27" x14ac:dyDescent="0.25">
      <c r="A126" s="7"/>
      <c r="B126" s="24"/>
      <c r="C126" s="25"/>
      <c r="D126" s="17"/>
      <c r="E126" s="17"/>
      <c r="F126" s="17"/>
      <c r="G126" s="17"/>
      <c r="H126" s="17"/>
      <c r="I126" s="28"/>
      <c r="J126" s="17"/>
      <c r="K126" s="17"/>
      <c r="L126" s="17"/>
      <c r="M126" s="17"/>
      <c r="N126" s="26"/>
      <c r="O126" s="17"/>
      <c r="P126" s="17"/>
      <c r="Q126" s="17"/>
      <c r="R126" s="17"/>
      <c r="S126" s="26"/>
      <c r="T126" s="17"/>
      <c r="U126" s="17"/>
      <c r="V126" s="17"/>
      <c r="W126" s="17"/>
      <c r="X126" s="26"/>
      <c r="Y126" s="17"/>
      <c r="Z126" s="17"/>
      <c r="AA126" s="17"/>
    </row>
    <row r="127" spans="1:27" x14ac:dyDescent="0.25">
      <c r="A127" s="7"/>
      <c r="B127" s="24"/>
      <c r="C127" s="25"/>
      <c r="D127" s="17"/>
      <c r="E127" s="17"/>
      <c r="F127" s="17"/>
      <c r="G127" s="17"/>
      <c r="H127" s="17"/>
      <c r="I127" s="28"/>
      <c r="J127" s="17"/>
      <c r="K127" s="17"/>
      <c r="L127" s="17"/>
      <c r="M127" s="17"/>
      <c r="N127" s="26"/>
      <c r="O127" s="17"/>
      <c r="P127" s="17"/>
      <c r="Q127" s="17"/>
      <c r="R127" s="17"/>
      <c r="S127" s="26"/>
      <c r="T127" s="17"/>
      <c r="U127" s="17"/>
      <c r="V127" s="17"/>
      <c r="W127" s="17"/>
      <c r="X127" s="26"/>
      <c r="Y127" s="17"/>
      <c r="Z127" s="17"/>
      <c r="AA127" s="17"/>
    </row>
    <row r="128" spans="1:27" x14ac:dyDescent="0.25">
      <c r="A128" s="7"/>
      <c r="B128" s="24"/>
      <c r="C128" s="25"/>
      <c r="D128" s="17"/>
      <c r="E128" s="17"/>
      <c r="F128" s="17"/>
      <c r="G128" s="17"/>
      <c r="H128" s="17"/>
      <c r="I128" s="28"/>
      <c r="J128" s="17"/>
      <c r="K128" s="17"/>
      <c r="L128" s="17"/>
      <c r="M128" s="17"/>
      <c r="N128" s="26"/>
      <c r="O128" s="17"/>
      <c r="P128" s="17"/>
      <c r="Q128" s="17"/>
      <c r="R128" s="17"/>
      <c r="S128" s="26"/>
      <c r="T128" s="17"/>
      <c r="U128" s="17"/>
      <c r="V128" s="17"/>
      <c r="W128" s="17"/>
      <c r="X128" s="26"/>
      <c r="Y128" s="17"/>
      <c r="Z128" s="17"/>
      <c r="AA128" s="17"/>
    </row>
    <row r="129" spans="1:27" x14ac:dyDescent="0.25">
      <c r="A129" s="7"/>
      <c r="B129" s="24"/>
      <c r="C129" s="25"/>
      <c r="D129" s="17"/>
      <c r="E129" s="17"/>
      <c r="F129" s="17"/>
      <c r="G129" s="17"/>
      <c r="H129" s="17"/>
      <c r="I129" s="28"/>
      <c r="J129" s="17"/>
      <c r="K129" s="17"/>
      <c r="L129" s="17"/>
      <c r="M129" s="17"/>
      <c r="N129" s="26"/>
      <c r="O129" s="17"/>
      <c r="P129" s="17"/>
      <c r="Q129" s="17"/>
      <c r="R129" s="17"/>
      <c r="S129" s="26"/>
      <c r="T129" s="17"/>
      <c r="U129" s="17"/>
      <c r="V129" s="17"/>
      <c r="W129" s="17"/>
      <c r="X129" s="26"/>
      <c r="Y129" s="17"/>
      <c r="Z129" s="17"/>
      <c r="AA129" s="17"/>
    </row>
    <row r="130" spans="1:27" x14ac:dyDescent="0.25">
      <c r="A130" s="7"/>
      <c r="B130" s="24"/>
      <c r="C130" s="25"/>
      <c r="D130" s="17"/>
      <c r="E130" s="17"/>
      <c r="F130" s="17"/>
      <c r="G130" s="17"/>
      <c r="H130" s="17"/>
      <c r="I130" s="28"/>
      <c r="J130" s="17"/>
      <c r="K130" s="17"/>
      <c r="L130" s="17"/>
      <c r="M130" s="17"/>
      <c r="N130" s="26"/>
      <c r="O130" s="17"/>
      <c r="P130" s="17"/>
      <c r="Q130" s="17"/>
      <c r="R130" s="17"/>
      <c r="S130" s="26"/>
      <c r="T130" s="17"/>
      <c r="U130" s="17"/>
      <c r="V130" s="17"/>
      <c r="W130" s="17"/>
      <c r="X130" s="26"/>
      <c r="Y130" s="17"/>
      <c r="Z130" s="17"/>
      <c r="AA130" s="17"/>
    </row>
    <row r="131" spans="1:27" x14ac:dyDescent="0.25">
      <c r="A131" s="7"/>
      <c r="B131" s="24"/>
      <c r="C131" s="25"/>
      <c r="D131" s="17"/>
      <c r="E131" s="17"/>
      <c r="F131" s="17"/>
      <c r="G131" s="17"/>
      <c r="H131" s="17"/>
      <c r="I131" s="28"/>
      <c r="J131" s="17"/>
      <c r="K131" s="17"/>
      <c r="L131" s="17"/>
      <c r="M131" s="17"/>
      <c r="N131" s="26"/>
      <c r="O131" s="17"/>
      <c r="P131" s="17"/>
      <c r="Q131" s="17"/>
      <c r="R131" s="17"/>
      <c r="S131" s="26"/>
      <c r="T131" s="17"/>
      <c r="U131" s="17"/>
      <c r="V131" s="17"/>
      <c r="W131" s="17"/>
      <c r="X131" s="26"/>
      <c r="Y131" s="17"/>
      <c r="Z131" s="17"/>
      <c r="AA131" s="17"/>
    </row>
    <row r="132" spans="1:27" x14ac:dyDescent="0.25">
      <c r="A132" s="7"/>
      <c r="B132" s="22"/>
      <c r="C132" s="23"/>
      <c r="D132" s="17"/>
      <c r="E132" s="17"/>
      <c r="F132" s="9"/>
      <c r="G132" s="9"/>
      <c r="H132" s="9"/>
      <c r="I132" s="26"/>
      <c r="J132" s="9"/>
      <c r="K132" s="9"/>
      <c r="L132" s="9"/>
      <c r="M132" s="9"/>
      <c r="N132" s="26"/>
      <c r="O132" s="9"/>
      <c r="P132" s="9"/>
      <c r="Q132" s="9"/>
      <c r="R132" s="9"/>
      <c r="S132" s="26"/>
      <c r="T132" s="9"/>
      <c r="U132" s="9"/>
      <c r="V132" s="9"/>
      <c r="W132" s="9"/>
      <c r="X132" s="26"/>
      <c r="Y132" s="9"/>
      <c r="Z132" s="9"/>
      <c r="AA132" s="9"/>
    </row>
    <row r="133" spans="1:27" x14ac:dyDescent="0.25">
      <c r="A133" s="7"/>
      <c r="B133" s="22"/>
      <c r="C133" s="23"/>
      <c r="D133" s="17"/>
      <c r="E133" s="17"/>
      <c r="F133" s="17"/>
      <c r="G133" s="9"/>
      <c r="H133" s="17"/>
      <c r="I133" s="26"/>
      <c r="J133" s="17"/>
      <c r="K133" s="17"/>
      <c r="L133" s="17"/>
      <c r="M133" s="17"/>
      <c r="N133" s="26"/>
      <c r="O133" s="17"/>
      <c r="P133" s="17"/>
      <c r="Q133" s="17"/>
      <c r="R133" s="17"/>
      <c r="S133" s="26"/>
      <c r="T133" s="17"/>
      <c r="U133" s="17"/>
      <c r="V133" s="17"/>
      <c r="W133" s="17"/>
      <c r="X133" s="26"/>
      <c r="Y133" s="17"/>
      <c r="Z133" s="17"/>
      <c r="AA133" s="17"/>
    </row>
    <row r="134" spans="1:27" x14ac:dyDescent="0.25">
      <c r="A134" s="7"/>
      <c r="B134" s="22"/>
      <c r="C134" s="23"/>
      <c r="D134" s="17"/>
      <c r="E134" s="17"/>
      <c r="F134" s="17"/>
      <c r="G134" s="9"/>
      <c r="H134" s="17"/>
      <c r="I134" s="28"/>
      <c r="J134" s="17"/>
      <c r="K134" s="17"/>
      <c r="L134" s="17"/>
      <c r="M134" s="17"/>
      <c r="N134" s="26"/>
      <c r="O134" s="17"/>
      <c r="P134" s="17"/>
      <c r="Q134" s="17"/>
      <c r="R134" s="17"/>
      <c r="S134" s="26"/>
      <c r="T134" s="17"/>
      <c r="U134" s="17"/>
      <c r="V134" s="17"/>
      <c r="W134" s="17"/>
      <c r="X134" s="26"/>
      <c r="Y134" s="17"/>
      <c r="Z134" s="17"/>
      <c r="AA134" s="17"/>
    </row>
    <row r="135" spans="1:27" x14ac:dyDescent="0.25">
      <c r="A135" s="7"/>
      <c r="B135" s="22"/>
      <c r="C135" s="23"/>
      <c r="D135" s="17"/>
      <c r="E135" s="17"/>
      <c r="F135" s="17"/>
      <c r="G135" s="9"/>
      <c r="H135" s="17"/>
      <c r="I135" s="26"/>
      <c r="J135" s="17"/>
      <c r="K135" s="17"/>
      <c r="L135" s="17"/>
      <c r="M135" s="17"/>
      <c r="N135" s="26"/>
      <c r="O135" s="17"/>
      <c r="P135" s="17"/>
      <c r="Q135" s="17"/>
      <c r="R135" s="17"/>
      <c r="S135" s="26"/>
      <c r="T135" s="17"/>
      <c r="U135" s="17"/>
      <c r="V135" s="17"/>
      <c r="W135" s="17"/>
      <c r="X135" s="26"/>
      <c r="Y135" s="17"/>
      <c r="Z135" s="17"/>
      <c r="AA135" s="17"/>
    </row>
    <row r="136" spans="1:27" x14ac:dyDescent="0.25">
      <c r="A136" s="7"/>
      <c r="B136" s="22"/>
      <c r="C136" s="23"/>
      <c r="D136" s="17"/>
      <c r="E136" s="17"/>
      <c r="F136" s="17"/>
      <c r="G136" s="9"/>
      <c r="H136" s="17"/>
      <c r="I136" s="26"/>
      <c r="J136" s="17"/>
      <c r="K136" s="17"/>
      <c r="L136" s="17"/>
      <c r="M136" s="17"/>
      <c r="N136" s="26"/>
      <c r="O136" s="17"/>
      <c r="P136" s="17"/>
      <c r="Q136" s="17"/>
      <c r="R136" s="17"/>
      <c r="S136" s="26"/>
      <c r="T136" s="17"/>
      <c r="U136" s="17"/>
      <c r="V136" s="17"/>
      <c r="W136" s="17"/>
      <c r="X136" s="26"/>
      <c r="Y136" s="17"/>
      <c r="Z136" s="17"/>
      <c r="AA136" s="17"/>
    </row>
    <row r="137" spans="1:27" x14ac:dyDescent="0.25">
      <c r="A137" s="7"/>
      <c r="B137" s="22"/>
      <c r="C137" s="23"/>
      <c r="D137" s="17"/>
      <c r="E137" s="17"/>
      <c r="F137" s="17"/>
      <c r="G137" s="9"/>
      <c r="H137" s="17"/>
      <c r="I137" s="26"/>
      <c r="J137" s="17"/>
      <c r="K137" s="17"/>
      <c r="L137" s="17"/>
      <c r="M137" s="17"/>
      <c r="N137" s="26"/>
      <c r="O137" s="17"/>
      <c r="P137" s="17"/>
      <c r="Q137" s="17"/>
      <c r="R137" s="17"/>
      <c r="S137" s="26"/>
      <c r="T137" s="17"/>
      <c r="U137" s="17"/>
      <c r="V137" s="17"/>
      <c r="W137" s="17"/>
      <c r="X137" s="26"/>
      <c r="Y137" s="17"/>
      <c r="Z137" s="17"/>
      <c r="AA137" s="17"/>
    </row>
    <row r="138" spans="1:27" x14ac:dyDescent="0.25">
      <c r="A138" s="7"/>
      <c r="B138" s="24"/>
      <c r="C138" s="30"/>
      <c r="D138" s="17"/>
      <c r="E138" s="17"/>
      <c r="F138" s="17"/>
      <c r="G138" s="9"/>
      <c r="H138" s="17"/>
      <c r="I138" s="28"/>
      <c r="J138" s="17"/>
      <c r="K138" s="17"/>
      <c r="L138" s="17"/>
      <c r="M138" s="17"/>
      <c r="N138" s="26"/>
      <c r="O138" s="17"/>
      <c r="P138" s="17"/>
      <c r="Q138" s="17"/>
      <c r="R138" s="17"/>
      <c r="S138" s="26"/>
      <c r="T138" s="17"/>
      <c r="U138" s="17"/>
      <c r="V138" s="17"/>
      <c r="W138" s="17"/>
      <c r="X138" s="26"/>
      <c r="Y138" s="17"/>
      <c r="Z138" s="17"/>
      <c r="AA138" s="17"/>
    </row>
    <row r="139" spans="1:27" x14ac:dyDescent="0.25">
      <c r="A139" s="7"/>
      <c r="B139" s="24"/>
      <c r="C139" s="30"/>
      <c r="D139" s="17"/>
      <c r="E139" s="17"/>
      <c r="F139" s="17"/>
      <c r="G139" s="9"/>
      <c r="H139" s="17"/>
      <c r="I139" s="28"/>
      <c r="J139" s="17"/>
      <c r="K139" s="17"/>
      <c r="L139" s="17"/>
      <c r="M139" s="17"/>
      <c r="N139" s="26"/>
      <c r="O139" s="17"/>
      <c r="P139" s="17"/>
      <c r="Q139" s="17"/>
      <c r="R139" s="17"/>
      <c r="S139" s="26"/>
      <c r="T139" s="17"/>
      <c r="U139" s="17"/>
      <c r="V139" s="17"/>
      <c r="W139" s="17"/>
      <c r="X139" s="26"/>
      <c r="Y139" s="17"/>
      <c r="Z139" s="17"/>
      <c r="AA139" s="17"/>
    </row>
    <row r="140" spans="1:27" x14ac:dyDescent="0.25">
      <c r="A140" s="7"/>
      <c r="B140" s="24"/>
      <c r="C140" s="30"/>
      <c r="D140" s="17"/>
      <c r="E140" s="17"/>
      <c r="F140" s="17"/>
      <c r="G140" s="9"/>
      <c r="H140" s="17"/>
      <c r="I140" s="28"/>
      <c r="J140" s="17"/>
      <c r="K140" s="17"/>
      <c r="L140" s="17"/>
      <c r="M140" s="17"/>
      <c r="N140" s="26"/>
      <c r="O140" s="17"/>
      <c r="P140" s="17"/>
      <c r="Q140" s="17"/>
      <c r="R140" s="17"/>
      <c r="S140" s="26"/>
      <c r="T140" s="17"/>
      <c r="U140" s="17"/>
      <c r="V140" s="17"/>
      <c r="W140" s="17"/>
      <c r="X140" s="26"/>
      <c r="Y140" s="17"/>
      <c r="Z140" s="17"/>
      <c r="AA140" s="17"/>
    </row>
    <row r="141" spans="1:27" x14ac:dyDescent="0.25">
      <c r="A141" s="7"/>
      <c r="B141" s="24"/>
      <c r="C141" s="30"/>
      <c r="D141" s="17"/>
      <c r="E141" s="17"/>
      <c r="F141" s="17"/>
      <c r="G141" s="9"/>
      <c r="H141" s="17"/>
      <c r="I141" s="28"/>
      <c r="J141" s="17"/>
      <c r="K141" s="17"/>
      <c r="L141" s="17"/>
      <c r="M141" s="17"/>
      <c r="N141" s="26"/>
      <c r="O141" s="17"/>
      <c r="P141" s="17"/>
      <c r="Q141" s="17"/>
      <c r="R141" s="17"/>
      <c r="S141" s="26"/>
      <c r="T141" s="17"/>
      <c r="U141" s="17"/>
      <c r="V141" s="17"/>
      <c r="W141" s="17"/>
      <c r="X141" s="26"/>
      <c r="Y141" s="17"/>
      <c r="Z141" s="17"/>
      <c r="AA141" s="17"/>
    </row>
    <row r="142" spans="1:27" x14ac:dyDescent="0.25">
      <c r="A142" s="7"/>
      <c r="B142" s="24"/>
      <c r="C142" s="30"/>
      <c r="D142" s="17"/>
      <c r="E142" s="17"/>
      <c r="F142" s="17"/>
      <c r="G142" s="9"/>
      <c r="H142" s="17"/>
      <c r="I142" s="28"/>
      <c r="J142" s="17"/>
      <c r="K142" s="17"/>
      <c r="L142" s="17"/>
      <c r="M142" s="17"/>
      <c r="N142" s="26"/>
      <c r="O142" s="17"/>
      <c r="P142" s="17"/>
      <c r="Q142" s="17"/>
      <c r="R142" s="17"/>
      <c r="S142" s="26"/>
      <c r="T142" s="17"/>
      <c r="U142" s="17"/>
      <c r="V142" s="17"/>
      <c r="W142" s="17"/>
      <c r="X142" s="26"/>
      <c r="Y142" s="17"/>
      <c r="Z142" s="17"/>
      <c r="AA142" s="17"/>
    </row>
    <row r="143" spans="1:27" x14ac:dyDescent="0.25">
      <c r="A143" s="7"/>
      <c r="B143" s="24"/>
      <c r="C143" s="30"/>
      <c r="D143" s="17"/>
      <c r="E143" s="17"/>
      <c r="F143" s="17"/>
      <c r="G143" s="9"/>
      <c r="H143" s="17"/>
      <c r="I143" s="28"/>
      <c r="J143" s="17"/>
      <c r="K143" s="17"/>
      <c r="L143" s="17"/>
      <c r="M143" s="17"/>
      <c r="N143" s="26"/>
      <c r="O143" s="17"/>
      <c r="P143" s="17"/>
      <c r="Q143" s="17"/>
      <c r="R143" s="17"/>
      <c r="S143" s="26"/>
      <c r="T143" s="17"/>
      <c r="U143" s="17"/>
      <c r="V143" s="17"/>
      <c r="W143" s="17"/>
      <c r="X143" s="26"/>
      <c r="Y143" s="17"/>
      <c r="Z143" s="17"/>
      <c r="AA143" s="17"/>
    </row>
    <row r="144" spans="1:27" x14ac:dyDescent="0.25">
      <c r="A144" s="7"/>
      <c r="B144" s="24"/>
      <c r="C144" s="30"/>
      <c r="D144" s="17"/>
      <c r="E144" s="17"/>
      <c r="F144" s="17"/>
      <c r="G144" s="9"/>
      <c r="H144" s="17"/>
      <c r="I144" s="28"/>
      <c r="J144" s="17"/>
      <c r="K144" s="17"/>
      <c r="L144" s="17"/>
      <c r="M144" s="17"/>
      <c r="N144" s="26"/>
      <c r="O144" s="17"/>
      <c r="P144" s="17"/>
      <c r="Q144" s="17"/>
      <c r="R144" s="17"/>
      <c r="S144" s="26"/>
      <c r="T144" s="17"/>
      <c r="U144" s="17"/>
      <c r="V144" s="17"/>
      <c r="W144" s="17"/>
      <c r="X144" s="26"/>
      <c r="Y144" s="17"/>
      <c r="Z144" s="17"/>
      <c r="AA144" s="17"/>
    </row>
    <row r="145" spans="1:27" x14ac:dyDescent="0.25">
      <c r="A145" s="7"/>
      <c r="B145" s="24"/>
      <c r="C145" s="30"/>
      <c r="D145" s="17"/>
      <c r="E145" s="17"/>
      <c r="F145" s="17"/>
      <c r="G145" s="9"/>
      <c r="H145" s="17"/>
      <c r="I145" s="28"/>
      <c r="J145" s="17"/>
      <c r="K145" s="17"/>
      <c r="L145" s="17"/>
      <c r="M145" s="17"/>
      <c r="N145" s="26"/>
      <c r="O145" s="17"/>
      <c r="P145" s="17"/>
      <c r="Q145" s="17"/>
      <c r="R145" s="17"/>
      <c r="S145" s="26"/>
      <c r="T145" s="17"/>
      <c r="U145" s="17"/>
      <c r="V145" s="17"/>
      <c r="W145" s="17"/>
      <c r="X145" s="26"/>
      <c r="Y145" s="17"/>
      <c r="Z145" s="17"/>
      <c r="AA145" s="17"/>
    </row>
    <row r="146" spans="1:27" x14ac:dyDescent="0.25">
      <c r="A146" s="7"/>
      <c r="B146" s="24"/>
      <c r="C146" s="30"/>
      <c r="D146" s="17"/>
      <c r="E146" s="17"/>
      <c r="F146" s="17"/>
      <c r="G146" s="9"/>
      <c r="H146" s="17"/>
      <c r="I146" s="28"/>
      <c r="J146" s="17"/>
      <c r="K146" s="17"/>
      <c r="L146" s="17"/>
      <c r="M146" s="17"/>
      <c r="N146" s="26"/>
      <c r="O146" s="17"/>
      <c r="P146" s="17"/>
      <c r="Q146" s="17"/>
      <c r="R146" s="17"/>
      <c r="S146" s="26"/>
      <c r="T146" s="17"/>
      <c r="U146" s="17"/>
      <c r="V146" s="17"/>
      <c r="W146" s="17"/>
      <c r="X146" s="26"/>
      <c r="Y146" s="17"/>
      <c r="Z146" s="17"/>
      <c r="AA146" s="17"/>
    </row>
    <row r="147" spans="1:27" x14ac:dyDescent="0.25">
      <c r="A147" s="7"/>
      <c r="B147" s="24"/>
      <c r="C147" s="30"/>
      <c r="D147" s="17"/>
      <c r="E147" s="17"/>
      <c r="F147" s="17"/>
      <c r="G147" s="9"/>
      <c r="H147" s="17"/>
      <c r="I147" s="28"/>
      <c r="J147" s="17"/>
      <c r="K147" s="17"/>
      <c r="L147" s="17"/>
      <c r="M147" s="17"/>
      <c r="N147" s="26"/>
      <c r="O147" s="17"/>
      <c r="P147" s="17"/>
      <c r="Q147" s="17"/>
      <c r="R147" s="17"/>
      <c r="S147" s="26"/>
      <c r="T147" s="17"/>
      <c r="U147" s="17"/>
      <c r="V147" s="17"/>
      <c r="W147" s="17"/>
      <c r="X147" s="26"/>
      <c r="Y147" s="17"/>
      <c r="Z147" s="17"/>
      <c r="AA147" s="17"/>
    </row>
    <row r="148" spans="1:27" x14ac:dyDescent="0.25">
      <c r="A148" s="7"/>
      <c r="B148" s="24"/>
      <c r="C148" s="30"/>
      <c r="D148" s="17"/>
      <c r="E148" s="17"/>
      <c r="F148" s="17"/>
      <c r="G148" s="9"/>
      <c r="H148" s="17"/>
      <c r="I148" s="28"/>
      <c r="J148" s="17"/>
      <c r="K148" s="17"/>
      <c r="L148" s="17"/>
      <c r="M148" s="17"/>
      <c r="N148" s="26"/>
      <c r="O148" s="17"/>
      <c r="P148" s="17"/>
      <c r="Q148" s="17"/>
      <c r="R148" s="17"/>
      <c r="S148" s="26"/>
      <c r="T148" s="17"/>
      <c r="U148" s="17"/>
      <c r="V148" s="17"/>
      <c r="W148" s="17"/>
      <c r="X148" s="26"/>
      <c r="Y148" s="17"/>
      <c r="Z148" s="17"/>
      <c r="AA148" s="17"/>
    </row>
    <row r="149" spans="1:27" x14ac:dyDescent="0.25">
      <c r="A149" s="7"/>
      <c r="B149" s="24"/>
      <c r="C149" s="30"/>
      <c r="D149" s="17"/>
      <c r="E149" s="17"/>
      <c r="F149" s="17"/>
      <c r="G149" s="9"/>
      <c r="H149" s="17"/>
      <c r="I149" s="28"/>
      <c r="J149" s="17"/>
      <c r="K149" s="17"/>
      <c r="L149" s="17"/>
      <c r="M149" s="17"/>
      <c r="N149" s="26"/>
      <c r="O149" s="17"/>
      <c r="P149" s="17"/>
      <c r="Q149" s="17"/>
      <c r="R149" s="17"/>
      <c r="S149" s="26"/>
      <c r="T149" s="17"/>
      <c r="U149" s="17"/>
      <c r="V149" s="17"/>
      <c r="W149" s="17"/>
      <c r="X149" s="26"/>
      <c r="Y149" s="17"/>
      <c r="Z149" s="17"/>
      <c r="AA149" s="17"/>
    </row>
    <row r="150" spans="1:27" x14ac:dyDescent="0.25">
      <c r="A150" s="7"/>
      <c r="B150" s="24"/>
      <c r="C150" s="30"/>
      <c r="D150" s="17"/>
      <c r="E150" s="17"/>
      <c r="F150" s="17"/>
      <c r="G150" s="9"/>
      <c r="H150" s="17"/>
      <c r="I150" s="28"/>
      <c r="J150" s="17"/>
      <c r="K150" s="17"/>
      <c r="L150" s="17"/>
      <c r="M150" s="17"/>
      <c r="N150" s="26"/>
      <c r="O150" s="17"/>
      <c r="P150" s="17"/>
      <c r="Q150" s="17"/>
      <c r="R150" s="17"/>
      <c r="S150" s="26"/>
      <c r="T150" s="17"/>
      <c r="U150" s="17"/>
      <c r="V150" s="17"/>
      <c r="W150" s="17"/>
      <c r="X150" s="26"/>
      <c r="Y150" s="17"/>
      <c r="Z150" s="17"/>
      <c r="AA150" s="17"/>
    </row>
    <row r="151" spans="1:27" x14ac:dyDescent="0.25">
      <c r="A151" s="7"/>
      <c r="B151" s="24"/>
      <c r="C151" s="30"/>
      <c r="D151" s="17"/>
      <c r="E151" s="17"/>
      <c r="F151" s="17"/>
      <c r="G151" s="9"/>
      <c r="H151" s="17"/>
      <c r="I151" s="28"/>
      <c r="J151" s="17"/>
      <c r="K151" s="17"/>
      <c r="L151" s="17"/>
      <c r="M151" s="17"/>
      <c r="N151" s="26"/>
      <c r="O151" s="17"/>
      <c r="P151" s="17"/>
      <c r="Q151" s="17"/>
      <c r="R151" s="17"/>
      <c r="S151" s="26"/>
      <c r="T151" s="17"/>
      <c r="U151" s="17"/>
      <c r="V151" s="17"/>
      <c r="W151" s="17"/>
      <c r="X151" s="26"/>
      <c r="Y151" s="17"/>
      <c r="Z151" s="17"/>
      <c r="AA151" s="17"/>
    </row>
    <row r="152" spans="1:27" x14ac:dyDescent="0.25">
      <c r="A152" s="7"/>
      <c r="B152" s="24"/>
      <c r="C152" s="30"/>
      <c r="D152" s="17"/>
      <c r="E152" s="17"/>
      <c r="F152" s="17"/>
      <c r="G152" s="9"/>
      <c r="H152" s="17"/>
      <c r="I152" s="28"/>
      <c r="J152" s="17"/>
      <c r="K152" s="17"/>
      <c r="L152" s="17"/>
      <c r="M152" s="17"/>
      <c r="N152" s="26"/>
      <c r="O152" s="17"/>
      <c r="P152" s="17"/>
      <c r="Q152" s="17"/>
      <c r="R152" s="17"/>
      <c r="S152" s="26"/>
      <c r="T152" s="17"/>
      <c r="U152" s="17"/>
      <c r="V152" s="17"/>
      <c r="W152" s="17"/>
      <c r="X152" s="26"/>
      <c r="Y152" s="17"/>
      <c r="Z152" s="17"/>
      <c r="AA152" s="17"/>
    </row>
    <row r="153" spans="1:27" x14ac:dyDescent="0.25">
      <c r="A153" s="7"/>
      <c r="B153" s="24"/>
      <c r="C153" s="30"/>
      <c r="D153" s="17"/>
      <c r="E153" s="17"/>
      <c r="F153" s="17"/>
      <c r="G153" s="9"/>
      <c r="H153" s="17"/>
      <c r="I153" s="28"/>
      <c r="J153" s="17"/>
      <c r="K153" s="17"/>
      <c r="L153" s="17"/>
      <c r="M153" s="17"/>
      <c r="N153" s="26"/>
      <c r="O153" s="17"/>
      <c r="P153" s="17"/>
      <c r="Q153" s="17"/>
      <c r="R153" s="17"/>
      <c r="S153" s="26"/>
      <c r="T153" s="17"/>
      <c r="U153" s="17"/>
      <c r="V153" s="17"/>
      <c r="W153" s="17"/>
      <c r="X153" s="26"/>
      <c r="Y153" s="17"/>
      <c r="Z153" s="17"/>
      <c r="AA153" s="17"/>
    </row>
    <row r="154" spans="1:27" x14ac:dyDescent="0.25">
      <c r="A154" s="7"/>
      <c r="B154" s="24"/>
      <c r="C154" s="30"/>
      <c r="D154" s="17"/>
      <c r="E154" s="17"/>
      <c r="F154" s="17"/>
      <c r="G154" s="9"/>
      <c r="H154" s="17"/>
      <c r="I154" s="28"/>
      <c r="J154" s="17"/>
      <c r="K154" s="17"/>
      <c r="L154" s="17"/>
      <c r="M154" s="17"/>
      <c r="N154" s="26"/>
      <c r="O154" s="17"/>
      <c r="P154" s="17"/>
      <c r="Q154" s="17"/>
      <c r="R154" s="17"/>
      <c r="S154" s="26"/>
      <c r="T154" s="17"/>
      <c r="U154" s="17"/>
      <c r="V154" s="17"/>
      <c r="W154" s="17"/>
      <c r="X154" s="26"/>
      <c r="Y154" s="17"/>
      <c r="Z154" s="17"/>
      <c r="AA154" s="17"/>
    </row>
    <row r="155" spans="1:27" x14ac:dyDescent="0.25">
      <c r="A155" s="7"/>
      <c r="B155" s="24"/>
      <c r="C155" s="30"/>
      <c r="D155" s="17"/>
      <c r="E155" s="17"/>
      <c r="F155" s="17"/>
      <c r="G155" s="9"/>
      <c r="H155" s="17"/>
      <c r="I155" s="28"/>
      <c r="J155" s="17"/>
      <c r="K155" s="17"/>
      <c r="L155" s="17"/>
      <c r="M155" s="17"/>
      <c r="N155" s="26"/>
      <c r="O155" s="17"/>
      <c r="P155" s="17"/>
      <c r="Q155" s="17"/>
      <c r="R155" s="17"/>
      <c r="S155" s="26"/>
      <c r="T155" s="17"/>
      <c r="U155" s="17"/>
      <c r="V155" s="17"/>
      <c r="W155" s="17"/>
      <c r="X155" s="26"/>
      <c r="Y155" s="17"/>
      <c r="Z155" s="17"/>
      <c r="AA155" s="17"/>
    </row>
    <row r="156" spans="1:27" x14ac:dyDescent="0.25">
      <c r="A156" s="7"/>
      <c r="B156" s="24"/>
      <c r="C156" s="30"/>
      <c r="D156" s="17"/>
      <c r="E156" s="17"/>
      <c r="F156" s="17"/>
      <c r="G156" s="9"/>
      <c r="H156" s="17"/>
      <c r="I156" s="28"/>
      <c r="J156" s="17"/>
      <c r="K156" s="17"/>
      <c r="L156" s="17"/>
      <c r="M156" s="17"/>
      <c r="N156" s="26"/>
      <c r="O156" s="17"/>
      <c r="P156" s="17"/>
      <c r="Q156" s="17"/>
      <c r="R156" s="17"/>
      <c r="S156" s="26"/>
      <c r="T156" s="17"/>
      <c r="U156" s="17"/>
      <c r="V156" s="17"/>
      <c r="W156" s="17"/>
      <c r="X156" s="26"/>
      <c r="Y156" s="17"/>
      <c r="Z156" s="17"/>
      <c r="AA156" s="17"/>
    </row>
    <row r="157" spans="1:27" x14ac:dyDescent="0.25">
      <c r="A157" s="7"/>
      <c r="B157" s="24"/>
      <c r="C157" s="30"/>
      <c r="D157" s="17"/>
      <c r="E157" s="17"/>
      <c r="F157" s="17"/>
      <c r="G157" s="9"/>
      <c r="H157" s="17"/>
      <c r="I157" s="28"/>
      <c r="J157" s="17"/>
      <c r="K157" s="17"/>
      <c r="L157" s="17"/>
      <c r="M157" s="17"/>
      <c r="N157" s="26"/>
      <c r="O157" s="17"/>
      <c r="P157" s="17"/>
      <c r="Q157" s="17"/>
      <c r="R157" s="17"/>
      <c r="S157" s="26"/>
      <c r="T157" s="17"/>
      <c r="U157" s="17"/>
      <c r="V157" s="17"/>
      <c r="W157" s="17"/>
      <c r="X157" s="26"/>
      <c r="Y157" s="17"/>
      <c r="Z157" s="17"/>
      <c r="AA157" s="17"/>
    </row>
    <row r="158" spans="1:27" x14ac:dyDescent="0.25">
      <c r="A158" s="7"/>
      <c r="B158" s="24"/>
      <c r="C158" s="30"/>
      <c r="D158" s="17"/>
      <c r="E158" s="17"/>
      <c r="F158" s="17"/>
      <c r="G158" s="9"/>
      <c r="H158" s="17"/>
      <c r="I158" s="28"/>
      <c r="J158" s="17"/>
      <c r="K158" s="17"/>
      <c r="L158" s="17"/>
      <c r="M158" s="17"/>
      <c r="N158" s="26"/>
      <c r="O158" s="17"/>
      <c r="P158" s="17"/>
      <c r="Q158" s="17"/>
      <c r="R158" s="17"/>
      <c r="S158" s="26"/>
      <c r="T158" s="17"/>
      <c r="U158" s="17"/>
      <c r="V158" s="17"/>
      <c r="W158" s="17"/>
      <c r="X158" s="26"/>
      <c r="Y158" s="17"/>
      <c r="Z158" s="17"/>
      <c r="AA158" s="17"/>
    </row>
    <row r="159" spans="1:27" x14ac:dyDescent="0.25">
      <c r="A159" s="7"/>
      <c r="B159" s="24"/>
      <c r="C159" s="30"/>
      <c r="D159" s="17"/>
      <c r="E159" s="17"/>
      <c r="F159" s="17"/>
      <c r="G159" s="9"/>
      <c r="H159" s="17"/>
      <c r="I159" s="28"/>
      <c r="J159" s="17"/>
      <c r="K159" s="17"/>
      <c r="L159" s="17"/>
      <c r="M159" s="17"/>
      <c r="N159" s="26"/>
      <c r="O159" s="17"/>
      <c r="P159" s="17"/>
      <c r="Q159" s="17"/>
      <c r="R159" s="17"/>
      <c r="S159" s="26"/>
      <c r="T159" s="17"/>
      <c r="U159" s="17"/>
      <c r="V159" s="17"/>
      <c r="W159" s="17"/>
      <c r="X159" s="26"/>
      <c r="Y159" s="17"/>
      <c r="Z159" s="17"/>
      <c r="AA159" s="17"/>
    </row>
    <row r="160" spans="1:27" x14ac:dyDescent="0.25">
      <c r="A160" s="7"/>
      <c r="B160" s="24"/>
      <c r="C160" s="30"/>
      <c r="D160" s="17"/>
      <c r="E160" s="17"/>
      <c r="F160" s="17"/>
      <c r="G160" s="9"/>
      <c r="H160" s="17"/>
      <c r="I160" s="28"/>
      <c r="J160" s="17"/>
      <c r="K160" s="17"/>
      <c r="L160" s="17"/>
      <c r="M160" s="17"/>
      <c r="N160" s="26"/>
      <c r="O160" s="17"/>
      <c r="P160" s="17"/>
      <c r="Q160" s="17"/>
      <c r="R160" s="17"/>
      <c r="S160" s="26"/>
      <c r="T160" s="17"/>
      <c r="U160" s="17"/>
      <c r="V160" s="17"/>
      <c r="W160" s="17"/>
      <c r="X160" s="26"/>
      <c r="Y160" s="17"/>
      <c r="Z160" s="17"/>
      <c r="AA160" s="17"/>
    </row>
    <row r="161" spans="1:27" x14ac:dyDescent="0.25">
      <c r="A161" s="7"/>
      <c r="B161" s="24"/>
      <c r="C161" s="25"/>
      <c r="D161" s="17"/>
      <c r="E161" s="17"/>
      <c r="F161" s="9"/>
      <c r="G161" s="9"/>
      <c r="H161" s="17"/>
      <c r="I161" s="29"/>
      <c r="J161" s="17"/>
      <c r="K161" s="17"/>
      <c r="L161" s="17"/>
      <c r="M161" s="17"/>
      <c r="N161" s="26"/>
      <c r="O161" s="17"/>
      <c r="P161" s="17"/>
      <c r="Q161" s="17"/>
      <c r="R161" s="17"/>
      <c r="S161" s="26"/>
      <c r="T161" s="17"/>
      <c r="U161" s="17"/>
      <c r="V161" s="17"/>
      <c r="W161" s="17"/>
      <c r="X161" s="26"/>
      <c r="Y161" s="17"/>
      <c r="Z161" s="17"/>
      <c r="AA161" s="17"/>
    </row>
    <row r="162" spans="1:27" x14ac:dyDescent="0.25">
      <c r="A162" s="7"/>
      <c r="B162" s="24"/>
      <c r="C162" s="25"/>
      <c r="D162" s="17"/>
      <c r="E162" s="17"/>
      <c r="F162" s="17"/>
      <c r="G162" s="9"/>
      <c r="H162" s="17"/>
      <c r="I162" s="29"/>
      <c r="J162" s="17"/>
      <c r="K162" s="17"/>
      <c r="L162" s="17"/>
      <c r="M162" s="17"/>
      <c r="N162" s="26"/>
      <c r="O162" s="17"/>
      <c r="P162" s="17"/>
      <c r="Q162" s="17"/>
      <c r="R162" s="17"/>
      <c r="S162" s="26"/>
      <c r="T162" s="17"/>
      <c r="U162" s="17"/>
      <c r="V162" s="17"/>
      <c r="W162" s="17"/>
      <c r="X162" s="26"/>
      <c r="Y162" s="17"/>
      <c r="Z162" s="17"/>
      <c r="AA162" s="17"/>
    </row>
    <row r="163" spans="1:27" x14ac:dyDescent="0.25">
      <c r="A163" s="7"/>
      <c r="B163" s="24"/>
      <c r="C163" s="25"/>
      <c r="D163" s="17"/>
      <c r="E163" s="17"/>
      <c r="F163" s="17"/>
      <c r="G163" s="9"/>
      <c r="H163" s="17"/>
      <c r="I163" s="29"/>
      <c r="J163" s="17"/>
      <c r="K163" s="17"/>
      <c r="L163" s="17"/>
      <c r="M163" s="17"/>
      <c r="N163" s="26"/>
      <c r="O163" s="17"/>
      <c r="P163" s="17"/>
      <c r="Q163" s="17"/>
      <c r="R163" s="17"/>
      <c r="S163" s="26"/>
      <c r="T163" s="17"/>
      <c r="U163" s="17"/>
      <c r="V163" s="17"/>
      <c r="W163" s="17"/>
      <c r="X163" s="26"/>
      <c r="Y163" s="17"/>
      <c r="Z163" s="17"/>
      <c r="AA163" s="17"/>
    </row>
    <row r="164" spans="1:27" x14ac:dyDescent="0.25">
      <c r="A164" s="7"/>
      <c r="B164" s="24"/>
      <c r="C164" s="25"/>
      <c r="D164" s="17"/>
      <c r="E164" s="17"/>
      <c r="F164" s="17"/>
      <c r="G164" s="9"/>
      <c r="H164" s="17"/>
      <c r="I164" s="29"/>
      <c r="J164" s="17"/>
      <c r="K164" s="17"/>
      <c r="L164" s="17"/>
      <c r="M164" s="17"/>
      <c r="N164" s="26"/>
      <c r="O164" s="17"/>
      <c r="P164" s="17"/>
      <c r="Q164" s="17"/>
      <c r="R164" s="17"/>
      <c r="S164" s="26"/>
      <c r="T164" s="17"/>
      <c r="U164" s="17"/>
      <c r="V164" s="17"/>
      <c r="W164" s="17"/>
      <c r="X164" s="26"/>
      <c r="Y164" s="17"/>
      <c r="Z164" s="17"/>
      <c r="AA164" s="17"/>
    </row>
    <row r="165" spans="1:27" x14ac:dyDescent="0.25">
      <c r="A165" s="7"/>
      <c r="B165" s="24"/>
      <c r="C165" s="25"/>
      <c r="D165" s="17"/>
      <c r="E165" s="17"/>
      <c r="F165" s="17"/>
      <c r="G165" s="9"/>
      <c r="H165" s="17"/>
      <c r="I165" s="29"/>
      <c r="J165" s="17"/>
      <c r="K165" s="17"/>
      <c r="L165" s="17"/>
      <c r="M165" s="17"/>
      <c r="N165" s="26"/>
      <c r="O165" s="17"/>
      <c r="P165" s="17"/>
      <c r="Q165" s="17"/>
      <c r="R165" s="17"/>
      <c r="S165" s="26"/>
      <c r="T165" s="17"/>
      <c r="U165" s="17"/>
      <c r="V165" s="17"/>
      <c r="W165" s="17"/>
      <c r="X165" s="26"/>
      <c r="Y165" s="17"/>
      <c r="Z165" s="17"/>
      <c r="AA165" s="17"/>
    </row>
    <row r="166" spans="1:27" x14ac:dyDescent="0.25">
      <c r="A166" s="7"/>
      <c r="B166" s="24"/>
      <c r="C166" s="25"/>
      <c r="D166" s="17"/>
      <c r="E166" s="17"/>
      <c r="F166" s="17"/>
      <c r="G166" s="9"/>
      <c r="H166" s="17"/>
      <c r="I166" s="29"/>
      <c r="J166" s="17"/>
      <c r="K166" s="17"/>
      <c r="L166" s="17"/>
      <c r="M166" s="17"/>
      <c r="N166" s="26"/>
      <c r="O166" s="17"/>
      <c r="P166" s="17"/>
      <c r="Q166" s="17"/>
      <c r="R166" s="17"/>
      <c r="S166" s="26"/>
      <c r="T166" s="17"/>
      <c r="U166" s="17"/>
      <c r="V166" s="17"/>
      <c r="W166" s="17"/>
      <c r="X166" s="26"/>
      <c r="Y166" s="17"/>
      <c r="Z166" s="17"/>
      <c r="AA166" s="17"/>
    </row>
    <row r="167" spans="1:27" x14ac:dyDescent="0.25">
      <c r="A167" s="7"/>
      <c r="B167" s="24"/>
      <c r="C167" s="25"/>
      <c r="D167" s="17"/>
      <c r="E167" s="17"/>
      <c r="F167" s="17"/>
      <c r="G167" s="9"/>
      <c r="H167" s="17"/>
      <c r="I167" s="29"/>
      <c r="J167" s="17"/>
      <c r="K167" s="17"/>
      <c r="L167" s="17"/>
      <c r="M167" s="17"/>
      <c r="N167" s="26"/>
      <c r="O167" s="17"/>
      <c r="P167" s="17"/>
      <c r="Q167" s="17"/>
      <c r="R167" s="17"/>
      <c r="S167" s="26"/>
      <c r="T167" s="17"/>
      <c r="U167" s="17"/>
      <c r="V167" s="17"/>
      <c r="W167" s="17"/>
      <c r="X167" s="26"/>
      <c r="Y167" s="17"/>
      <c r="Z167" s="17"/>
      <c r="AA167" s="17"/>
    </row>
    <row r="168" spans="1:27" x14ac:dyDescent="0.25">
      <c r="A168" s="7"/>
      <c r="B168" s="24"/>
      <c r="C168" s="25"/>
      <c r="D168" s="17"/>
      <c r="E168" s="17"/>
      <c r="F168" s="17"/>
      <c r="G168" s="9"/>
      <c r="H168" s="17"/>
      <c r="I168" s="29"/>
      <c r="J168" s="17"/>
      <c r="K168" s="17"/>
      <c r="L168" s="17"/>
      <c r="M168" s="17"/>
      <c r="N168" s="26"/>
      <c r="O168" s="17"/>
      <c r="P168" s="17"/>
      <c r="Q168" s="17"/>
      <c r="R168" s="17"/>
      <c r="S168" s="26"/>
      <c r="T168" s="17"/>
      <c r="U168" s="17"/>
      <c r="V168" s="17"/>
      <c r="W168" s="17"/>
      <c r="X168" s="26"/>
      <c r="Y168" s="17"/>
      <c r="Z168" s="17"/>
      <c r="AA168" s="17"/>
    </row>
    <row r="169" spans="1:27" x14ac:dyDescent="0.25">
      <c r="A169" s="7"/>
      <c r="B169" s="24"/>
      <c r="C169" s="25"/>
      <c r="D169" s="17"/>
      <c r="E169" s="17"/>
      <c r="F169" s="17"/>
      <c r="G169" s="9"/>
      <c r="H169" s="17"/>
      <c r="I169" s="29"/>
      <c r="J169" s="17"/>
      <c r="K169" s="17"/>
      <c r="L169" s="17"/>
      <c r="M169" s="17"/>
      <c r="N169" s="26"/>
      <c r="O169" s="17"/>
      <c r="P169" s="17"/>
      <c r="Q169" s="17"/>
      <c r="R169" s="17"/>
      <c r="S169" s="26"/>
      <c r="T169" s="17"/>
      <c r="U169" s="17"/>
      <c r="V169" s="17"/>
      <c r="W169" s="17"/>
      <c r="X169" s="26"/>
      <c r="Y169" s="17"/>
      <c r="Z169" s="17"/>
      <c r="AA169" s="17"/>
    </row>
    <row r="170" spans="1:27" x14ac:dyDescent="0.25">
      <c r="A170" s="7"/>
      <c r="B170" s="24"/>
      <c r="C170" s="25"/>
      <c r="D170" s="17"/>
      <c r="E170" s="17"/>
      <c r="F170" s="17"/>
      <c r="G170" s="9"/>
      <c r="H170" s="17"/>
      <c r="I170" s="29"/>
      <c r="J170" s="17"/>
      <c r="K170" s="17"/>
      <c r="L170" s="17"/>
      <c r="M170" s="17"/>
      <c r="N170" s="26"/>
      <c r="O170" s="17"/>
      <c r="P170" s="17"/>
      <c r="Q170" s="17"/>
      <c r="R170" s="17"/>
      <c r="S170" s="26"/>
      <c r="T170" s="17"/>
      <c r="U170" s="17"/>
      <c r="V170" s="17"/>
      <c r="W170" s="17"/>
      <c r="X170" s="26"/>
      <c r="Y170" s="17"/>
      <c r="Z170" s="17"/>
      <c r="AA170" s="17"/>
    </row>
    <row r="171" spans="1:27" x14ac:dyDescent="0.25">
      <c r="A171" s="7"/>
      <c r="B171" s="24"/>
      <c r="C171" s="25"/>
      <c r="D171" s="17"/>
      <c r="E171" s="17"/>
      <c r="F171" s="17"/>
      <c r="G171" s="9"/>
      <c r="H171" s="17"/>
      <c r="I171" s="29"/>
      <c r="J171" s="17"/>
      <c r="K171" s="17"/>
      <c r="L171" s="17"/>
      <c r="M171" s="17"/>
      <c r="N171" s="26"/>
      <c r="O171" s="17"/>
      <c r="P171" s="17"/>
      <c r="Q171" s="17"/>
      <c r="R171" s="17"/>
      <c r="S171" s="26"/>
      <c r="T171" s="17"/>
      <c r="U171" s="17"/>
      <c r="V171" s="17"/>
      <c r="W171" s="17"/>
      <c r="X171" s="26"/>
      <c r="Y171" s="17"/>
      <c r="Z171" s="17"/>
      <c r="AA171" s="17"/>
    </row>
    <row r="172" spans="1:27" x14ac:dyDescent="0.25">
      <c r="A172" s="7"/>
      <c r="B172" s="24"/>
      <c r="C172" s="25"/>
      <c r="D172" s="17"/>
      <c r="E172" s="17"/>
      <c r="F172" s="17"/>
      <c r="G172" s="9"/>
      <c r="H172" s="17"/>
      <c r="I172" s="29"/>
      <c r="J172" s="17"/>
      <c r="K172" s="17"/>
      <c r="L172" s="17"/>
      <c r="M172" s="17"/>
      <c r="N172" s="26"/>
      <c r="O172" s="17"/>
      <c r="P172" s="17"/>
      <c r="Q172" s="17"/>
      <c r="R172" s="17"/>
      <c r="S172" s="26"/>
      <c r="T172" s="17"/>
      <c r="U172" s="17"/>
      <c r="V172" s="17"/>
      <c r="W172" s="17"/>
      <c r="X172" s="26"/>
      <c r="Y172" s="17"/>
      <c r="Z172" s="17"/>
      <c r="AA172" s="17"/>
    </row>
    <row r="173" spans="1:27" x14ac:dyDescent="0.25">
      <c r="A173" s="7"/>
      <c r="B173" s="24"/>
      <c r="C173" s="25"/>
      <c r="D173" s="17"/>
      <c r="E173" s="17"/>
      <c r="F173" s="17"/>
      <c r="G173" s="9"/>
      <c r="H173" s="17"/>
      <c r="I173" s="29"/>
      <c r="J173" s="17"/>
      <c r="K173" s="17"/>
      <c r="L173" s="17"/>
      <c r="M173" s="17"/>
      <c r="N173" s="26"/>
      <c r="O173" s="17"/>
      <c r="P173" s="17"/>
      <c r="Q173" s="17"/>
      <c r="R173" s="17"/>
      <c r="S173" s="26"/>
      <c r="T173" s="17"/>
      <c r="U173" s="17"/>
      <c r="V173" s="17"/>
      <c r="W173" s="17"/>
      <c r="X173" s="26"/>
      <c r="Y173" s="17"/>
      <c r="Z173" s="17"/>
      <c r="AA173" s="17"/>
    </row>
    <row r="174" spans="1:27" x14ac:dyDescent="0.25">
      <c r="A174" s="7"/>
      <c r="B174" s="24"/>
      <c r="C174" s="25"/>
      <c r="D174" s="17"/>
      <c r="E174" s="17"/>
      <c r="F174" s="17"/>
      <c r="G174" s="9"/>
      <c r="H174" s="17"/>
      <c r="I174" s="29"/>
      <c r="J174" s="17"/>
      <c r="K174" s="17"/>
      <c r="L174" s="17"/>
      <c r="M174" s="17"/>
      <c r="N174" s="26"/>
      <c r="O174" s="17"/>
      <c r="P174" s="17"/>
      <c r="Q174" s="17"/>
      <c r="R174" s="17"/>
      <c r="S174" s="26"/>
      <c r="T174" s="17"/>
      <c r="U174" s="17"/>
      <c r="V174" s="17"/>
      <c r="W174" s="17"/>
      <c r="X174" s="26"/>
      <c r="Y174" s="17"/>
      <c r="Z174" s="17"/>
      <c r="AA174" s="17"/>
    </row>
    <row r="175" spans="1:27" x14ac:dyDescent="0.25">
      <c r="A175" s="7"/>
      <c r="B175" s="24"/>
      <c r="C175" s="25"/>
      <c r="D175" s="17"/>
      <c r="E175" s="17"/>
      <c r="F175" s="17"/>
      <c r="G175" s="9"/>
      <c r="H175" s="17"/>
      <c r="I175" s="29"/>
      <c r="J175" s="17"/>
      <c r="K175" s="17"/>
      <c r="L175" s="17"/>
      <c r="M175" s="17"/>
      <c r="N175" s="26"/>
      <c r="O175" s="17"/>
      <c r="P175" s="17"/>
      <c r="Q175" s="17"/>
      <c r="R175" s="17"/>
      <c r="S175" s="26"/>
      <c r="T175" s="17"/>
      <c r="U175" s="17"/>
      <c r="V175" s="17"/>
      <c r="W175" s="17"/>
      <c r="X175" s="26"/>
      <c r="Y175" s="17"/>
      <c r="Z175" s="17"/>
      <c r="AA175" s="17"/>
    </row>
    <row r="176" spans="1:27" x14ac:dyDescent="0.25">
      <c r="A176" s="7"/>
      <c r="B176" s="24"/>
      <c r="C176" s="25"/>
      <c r="D176" s="17"/>
      <c r="E176" s="17"/>
      <c r="F176" s="17"/>
      <c r="G176" s="9"/>
      <c r="H176" s="17"/>
      <c r="I176" s="29"/>
      <c r="J176" s="17"/>
      <c r="K176" s="17"/>
      <c r="L176" s="17"/>
      <c r="M176" s="17"/>
      <c r="N176" s="26"/>
      <c r="O176" s="17"/>
      <c r="P176" s="17"/>
      <c r="Q176" s="17"/>
      <c r="R176" s="17"/>
      <c r="S176" s="26"/>
      <c r="T176" s="17"/>
      <c r="U176" s="17"/>
      <c r="V176" s="17"/>
      <c r="W176" s="17"/>
      <c r="X176" s="26"/>
      <c r="Y176" s="17"/>
      <c r="Z176" s="17"/>
      <c r="AA176" s="17"/>
    </row>
    <row r="177" spans="1:27" x14ac:dyDescent="0.25">
      <c r="A177" s="7"/>
      <c r="B177" s="24"/>
      <c r="C177" s="25"/>
      <c r="D177" s="17"/>
      <c r="E177" s="17"/>
      <c r="F177" s="17"/>
      <c r="G177" s="17"/>
      <c r="H177" s="17"/>
      <c r="I177" s="29"/>
      <c r="J177" s="17"/>
      <c r="K177" s="17"/>
      <c r="L177" s="17"/>
      <c r="M177" s="17"/>
      <c r="N177" s="26"/>
      <c r="O177" s="17"/>
      <c r="P177" s="17"/>
      <c r="Q177" s="17"/>
      <c r="R177" s="17"/>
      <c r="S177" s="26"/>
      <c r="T177" s="17"/>
      <c r="U177" s="17"/>
      <c r="V177" s="17"/>
      <c r="W177" s="17"/>
      <c r="X177" s="26"/>
      <c r="Y177" s="17"/>
      <c r="Z177" s="17"/>
      <c r="AA177" s="17"/>
    </row>
    <row r="178" spans="1:27" x14ac:dyDescent="0.25">
      <c r="A178" s="7"/>
      <c r="B178" s="24"/>
      <c r="C178" s="25"/>
      <c r="D178" s="17"/>
      <c r="E178" s="17"/>
      <c r="F178" s="17"/>
      <c r="G178" s="17"/>
      <c r="H178" s="17"/>
      <c r="I178" s="29"/>
      <c r="J178" s="17"/>
      <c r="K178" s="17"/>
      <c r="L178" s="17"/>
      <c r="M178" s="17"/>
      <c r="N178" s="26"/>
      <c r="O178" s="17"/>
      <c r="P178" s="17"/>
      <c r="Q178" s="17"/>
      <c r="R178" s="17"/>
      <c r="S178" s="26"/>
      <c r="T178" s="17"/>
      <c r="U178" s="17"/>
      <c r="V178" s="17"/>
      <c r="W178" s="17"/>
      <c r="X178" s="26"/>
      <c r="Y178" s="17"/>
      <c r="Z178" s="17"/>
      <c r="AA178" s="17"/>
    </row>
    <row r="179" spans="1:27" x14ac:dyDescent="0.25">
      <c r="A179" s="7"/>
      <c r="B179" s="24"/>
      <c r="C179" s="25"/>
      <c r="D179" s="17"/>
      <c r="E179" s="17"/>
      <c r="F179" s="17"/>
      <c r="G179" s="17"/>
      <c r="H179" s="17"/>
      <c r="I179" s="29"/>
      <c r="J179" s="17"/>
      <c r="K179" s="17"/>
      <c r="L179" s="17"/>
      <c r="M179" s="17"/>
      <c r="N179" s="26"/>
      <c r="O179" s="17"/>
      <c r="P179" s="17"/>
      <c r="Q179" s="17"/>
      <c r="R179" s="17"/>
      <c r="S179" s="26"/>
      <c r="T179" s="17"/>
      <c r="U179" s="17"/>
      <c r="V179" s="17"/>
      <c r="W179" s="17"/>
      <c r="X179" s="26"/>
      <c r="Y179" s="17"/>
      <c r="Z179" s="17"/>
      <c r="AA179" s="17"/>
    </row>
    <row r="180" spans="1:27" x14ac:dyDescent="0.25">
      <c r="A180" s="7"/>
      <c r="B180" s="24"/>
      <c r="C180" s="25"/>
      <c r="D180" s="17"/>
      <c r="E180" s="17"/>
      <c r="F180" s="17"/>
      <c r="G180" s="17"/>
      <c r="H180" s="17"/>
      <c r="I180" s="29"/>
      <c r="J180" s="17"/>
      <c r="K180" s="17"/>
      <c r="L180" s="17"/>
      <c r="M180" s="17"/>
      <c r="N180" s="26"/>
      <c r="O180" s="17"/>
      <c r="P180" s="17"/>
      <c r="Q180" s="17"/>
      <c r="R180" s="17"/>
      <c r="S180" s="26"/>
      <c r="T180" s="17"/>
      <c r="U180" s="17"/>
      <c r="V180" s="17"/>
      <c r="W180" s="17"/>
      <c r="X180" s="26"/>
      <c r="Y180" s="17"/>
      <c r="Z180" s="17"/>
      <c r="AA180" s="17"/>
    </row>
    <row r="181" spans="1:27" x14ac:dyDescent="0.25">
      <c r="A181" s="7"/>
      <c r="B181" s="24"/>
      <c r="C181" s="25"/>
      <c r="D181" s="17"/>
      <c r="E181" s="17"/>
      <c r="F181" s="17"/>
      <c r="G181" s="17"/>
      <c r="H181" s="17"/>
      <c r="I181" s="29"/>
      <c r="J181" s="17"/>
      <c r="K181" s="17"/>
      <c r="L181" s="17"/>
      <c r="M181" s="17"/>
      <c r="N181" s="26"/>
      <c r="O181" s="17"/>
      <c r="P181" s="17"/>
      <c r="Q181" s="17"/>
      <c r="R181" s="17"/>
      <c r="S181" s="26"/>
      <c r="T181" s="17"/>
      <c r="U181" s="17"/>
      <c r="V181" s="17"/>
      <c r="W181" s="17"/>
      <c r="X181" s="26"/>
      <c r="Y181" s="17"/>
      <c r="Z181" s="17"/>
      <c r="AA181" s="17"/>
    </row>
    <row r="182" spans="1:27" x14ac:dyDescent="0.25">
      <c r="A182" s="7"/>
      <c r="B182" s="24"/>
      <c r="C182" s="25"/>
      <c r="D182" s="17"/>
      <c r="E182" s="17"/>
      <c r="F182" s="17"/>
      <c r="G182" s="17"/>
      <c r="H182" s="17"/>
      <c r="I182" s="29"/>
      <c r="J182" s="17"/>
      <c r="K182" s="17"/>
      <c r="L182" s="17"/>
      <c r="M182" s="17"/>
      <c r="N182" s="26"/>
      <c r="O182" s="17"/>
      <c r="P182" s="17"/>
      <c r="Q182" s="17"/>
      <c r="R182" s="17"/>
      <c r="S182" s="26"/>
      <c r="T182" s="17"/>
      <c r="U182" s="17"/>
      <c r="V182" s="17"/>
      <c r="W182" s="17"/>
      <c r="X182" s="26"/>
      <c r="Y182" s="17"/>
      <c r="Z182" s="17"/>
      <c r="AA182" s="17"/>
    </row>
    <row r="183" spans="1:27" x14ac:dyDescent="0.25">
      <c r="A183" s="7"/>
      <c r="B183" s="24"/>
      <c r="C183" s="25"/>
      <c r="D183" s="17"/>
      <c r="E183" s="17"/>
      <c r="F183" s="17"/>
      <c r="G183" s="17"/>
      <c r="H183" s="17"/>
      <c r="I183" s="29"/>
      <c r="J183" s="17"/>
      <c r="K183" s="17"/>
      <c r="L183" s="17"/>
      <c r="M183" s="17"/>
      <c r="N183" s="26"/>
      <c r="O183" s="17"/>
      <c r="P183" s="17"/>
      <c r="Q183" s="17"/>
      <c r="R183" s="17"/>
      <c r="S183" s="26"/>
      <c r="T183" s="17"/>
      <c r="U183" s="17"/>
      <c r="V183" s="17"/>
      <c r="W183" s="17"/>
      <c r="X183" s="26"/>
      <c r="Y183" s="17"/>
      <c r="Z183" s="17"/>
      <c r="AA183" s="17"/>
    </row>
    <row r="184" spans="1:27" x14ac:dyDescent="0.25">
      <c r="A184" s="7"/>
      <c r="B184" s="24"/>
      <c r="C184" s="25"/>
      <c r="D184" s="17"/>
      <c r="E184" s="17"/>
      <c r="F184" s="17"/>
      <c r="G184" s="17"/>
      <c r="H184" s="17"/>
      <c r="I184" s="29"/>
      <c r="J184" s="17"/>
      <c r="K184" s="17"/>
      <c r="L184" s="17"/>
      <c r="M184" s="17"/>
      <c r="N184" s="26"/>
      <c r="O184" s="17"/>
      <c r="P184" s="17"/>
      <c r="Q184" s="17"/>
      <c r="R184" s="17"/>
      <c r="S184" s="26"/>
      <c r="T184" s="17"/>
      <c r="U184" s="17"/>
      <c r="V184" s="17"/>
      <c r="W184" s="17"/>
      <c r="X184" s="26"/>
      <c r="Y184" s="17"/>
      <c r="Z184" s="17"/>
      <c r="AA184" s="17"/>
    </row>
    <row r="185" spans="1:27" x14ac:dyDescent="0.25">
      <c r="A185" s="7"/>
      <c r="B185" s="24"/>
      <c r="C185" s="25"/>
      <c r="D185" s="17"/>
      <c r="E185" s="17"/>
      <c r="F185" s="17"/>
      <c r="G185" s="17"/>
      <c r="H185" s="17"/>
      <c r="I185" s="29"/>
      <c r="J185" s="17"/>
      <c r="K185" s="17"/>
      <c r="L185" s="17"/>
      <c r="M185" s="17"/>
      <c r="N185" s="26"/>
      <c r="O185" s="17"/>
      <c r="P185" s="17"/>
      <c r="Q185" s="17"/>
      <c r="R185" s="17"/>
      <c r="S185" s="26"/>
      <c r="T185" s="17"/>
      <c r="U185" s="17"/>
      <c r="V185" s="17"/>
      <c r="W185" s="17"/>
      <c r="X185" s="26"/>
      <c r="Y185" s="17"/>
      <c r="Z185" s="17"/>
      <c r="AA185" s="17"/>
    </row>
    <row r="186" spans="1:27" x14ac:dyDescent="0.25">
      <c r="A186" s="7"/>
      <c r="B186" s="24"/>
      <c r="C186" s="25"/>
      <c r="D186" s="17"/>
      <c r="E186" s="17"/>
      <c r="F186" s="17"/>
      <c r="G186" s="17"/>
      <c r="H186" s="17"/>
      <c r="I186" s="29"/>
      <c r="J186" s="17"/>
      <c r="K186" s="17"/>
      <c r="L186" s="17"/>
      <c r="M186" s="17"/>
      <c r="N186" s="26"/>
      <c r="O186" s="17"/>
      <c r="P186" s="17"/>
      <c r="Q186" s="17"/>
      <c r="R186" s="17"/>
      <c r="S186" s="26"/>
      <c r="T186" s="17"/>
      <c r="U186" s="17"/>
      <c r="V186" s="17"/>
      <c r="W186" s="17"/>
      <c r="X186" s="26"/>
      <c r="Y186" s="17"/>
      <c r="Z186" s="17"/>
      <c r="AA186" s="17"/>
    </row>
    <row r="187" spans="1:27" x14ac:dyDescent="0.25">
      <c r="A187" s="7"/>
      <c r="B187" s="24"/>
      <c r="C187" s="25"/>
      <c r="D187" s="17"/>
      <c r="E187" s="17"/>
      <c r="F187" s="17"/>
      <c r="G187" s="17"/>
      <c r="H187" s="17"/>
      <c r="I187" s="29"/>
      <c r="J187" s="17"/>
      <c r="K187" s="17"/>
      <c r="L187" s="17"/>
      <c r="M187" s="17"/>
      <c r="N187" s="26"/>
      <c r="O187" s="17"/>
      <c r="P187" s="17"/>
      <c r="Q187" s="17"/>
      <c r="R187" s="17"/>
      <c r="S187" s="26"/>
      <c r="T187" s="17"/>
      <c r="U187" s="17"/>
      <c r="V187" s="17"/>
      <c r="W187" s="17"/>
      <c r="X187" s="26"/>
      <c r="Y187" s="17"/>
      <c r="Z187" s="17"/>
      <c r="AA187" s="17"/>
    </row>
    <row r="188" spans="1:27" x14ac:dyDescent="0.25">
      <c r="A188" s="7"/>
      <c r="B188" s="24"/>
      <c r="C188" s="25"/>
      <c r="D188" s="17"/>
      <c r="E188" s="17"/>
      <c r="F188" s="17"/>
      <c r="G188" s="17"/>
      <c r="H188" s="17"/>
      <c r="I188" s="29"/>
      <c r="J188" s="17"/>
      <c r="K188" s="17"/>
      <c r="L188" s="17"/>
      <c r="M188" s="17"/>
      <c r="N188" s="26"/>
      <c r="O188" s="17"/>
      <c r="P188" s="17"/>
      <c r="Q188" s="17"/>
      <c r="R188" s="17"/>
      <c r="S188" s="26"/>
      <c r="T188" s="17"/>
      <c r="U188" s="17"/>
      <c r="V188" s="17"/>
      <c r="W188" s="17"/>
      <c r="X188" s="26"/>
      <c r="Y188" s="17"/>
      <c r="Z188" s="17"/>
      <c r="AA188" s="17"/>
    </row>
    <row r="189" spans="1:27" x14ac:dyDescent="0.25">
      <c r="A189" s="7"/>
      <c r="B189" s="24"/>
      <c r="C189" s="25"/>
      <c r="D189" s="17"/>
      <c r="E189" s="17"/>
      <c r="F189" s="17"/>
      <c r="G189" s="17"/>
      <c r="H189" s="17"/>
      <c r="I189" s="29"/>
      <c r="J189" s="17"/>
      <c r="K189" s="17"/>
      <c r="L189" s="17"/>
      <c r="M189" s="17"/>
      <c r="N189" s="26"/>
      <c r="O189" s="17"/>
      <c r="P189" s="17"/>
      <c r="Q189" s="17"/>
      <c r="R189" s="17"/>
      <c r="S189" s="26"/>
      <c r="T189" s="17"/>
      <c r="U189" s="17"/>
      <c r="V189" s="17"/>
      <c r="W189" s="17"/>
      <c r="X189" s="26"/>
      <c r="Y189" s="17"/>
      <c r="Z189" s="17"/>
      <c r="AA189" s="17"/>
    </row>
    <row r="190" spans="1:27" x14ac:dyDescent="0.25">
      <c r="A190" s="7"/>
      <c r="B190" s="24"/>
      <c r="C190" s="25"/>
      <c r="D190" s="17"/>
      <c r="E190" s="17"/>
      <c r="F190" s="17"/>
      <c r="G190" s="17"/>
      <c r="H190" s="17"/>
      <c r="I190" s="29"/>
      <c r="J190" s="17"/>
      <c r="K190" s="17"/>
      <c r="L190" s="17"/>
      <c r="M190" s="17"/>
      <c r="N190" s="26"/>
      <c r="O190" s="17"/>
      <c r="P190" s="17"/>
      <c r="Q190" s="17"/>
      <c r="R190" s="17"/>
      <c r="S190" s="26"/>
      <c r="T190" s="17"/>
      <c r="U190" s="17"/>
      <c r="V190" s="17"/>
      <c r="W190" s="17"/>
      <c r="X190" s="26"/>
      <c r="Y190" s="17"/>
      <c r="Z190" s="17"/>
      <c r="AA190" s="17"/>
    </row>
    <row r="191" spans="1:27" x14ac:dyDescent="0.25">
      <c r="A191" s="7"/>
      <c r="B191" s="24"/>
      <c r="C191" s="25"/>
      <c r="D191" s="17"/>
      <c r="E191" s="17"/>
      <c r="F191" s="17"/>
      <c r="G191" s="17"/>
      <c r="H191" s="17"/>
      <c r="I191" s="29"/>
      <c r="J191" s="17"/>
      <c r="K191" s="17"/>
      <c r="L191" s="17"/>
      <c r="M191" s="17"/>
      <c r="N191" s="26"/>
      <c r="O191" s="17"/>
      <c r="P191" s="17"/>
      <c r="Q191" s="17"/>
      <c r="R191" s="17"/>
      <c r="S191" s="26"/>
      <c r="T191" s="17"/>
      <c r="U191" s="17"/>
      <c r="V191" s="17"/>
      <c r="W191" s="17"/>
      <c r="X191" s="26"/>
      <c r="Y191" s="17"/>
      <c r="Z191" s="17"/>
      <c r="AA191" s="17"/>
    </row>
    <row r="192" spans="1:27" x14ac:dyDescent="0.25">
      <c r="A192" s="7"/>
      <c r="B192" s="24"/>
      <c r="C192" s="25"/>
      <c r="D192" s="17"/>
      <c r="E192" s="17"/>
      <c r="F192" s="17"/>
      <c r="G192" s="17"/>
      <c r="H192" s="17"/>
      <c r="I192" s="29"/>
      <c r="J192" s="17"/>
      <c r="K192" s="17"/>
      <c r="L192" s="17"/>
      <c r="M192" s="17"/>
      <c r="N192" s="26"/>
      <c r="O192" s="17"/>
      <c r="P192" s="17"/>
      <c r="Q192" s="17"/>
      <c r="R192" s="17"/>
      <c r="S192" s="26"/>
      <c r="T192" s="17"/>
      <c r="U192" s="17"/>
      <c r="V192" s="17"/>
      <c r="W192" s="17"/>
      <c r="X192" s="26"/>
      <c r="Y192" s="17"/>
      <c r="Z192" s="17"/>
      <c r="AA192" s="17"/>
    </row>
    <row r="193" spans="1:27" x14ac:dyDescent="0.25">
      <c r="A193" s="7"/>
      <c r="B193" s="24"/>
      <c r="C193" s="25"/>
      <c r="D193" s="17"/>
      <c r="E193" s="17"/>
      <c r="F193" s="17"/>
      <c r="G193" s="17"/>
      <c r="H193" s="17"/>
      <c r="I193" s="29"/>
      <c r="J193" s="17"/>
      <c r="K193" s="17"/>
      <c r="L193" s="17"/>
      <c r="M193" s="17"/>
      <c r="N193" s="26"/>
      <c r="O193" s="17"/>
      <c r="P193" s="17"/>
      <c r="Q193" s="17"/>
      <c r="R193" s="17"/>
      <c r="S193" s="26"/>
      <c r="T193" s="17"/>
      <c r="U193" s="17"/>
      <c r="V193" s="17"/>
      <c r="W193" s="17"/>
      <c r="X193" s="26"/>
      <c r="Y193" s="17"/>
      <c r="Z193" s="17"/>
      <c r="AA193" s="17"/>
    </row>
    <row r="194" spans="1:27" x14ac:dyDescent="0.25">
      <c r="A194" s="7"/>
      <c r="B194" s="24"/>
      <c r="C194" s="25"/>
      <c r="D194" s="17"/>
      <c r="E194" s="17"/>
      <c r="F194" s="17"/>
      <c r="G194" s="17"/>
      <c r="H194" s="17"/>
      <c r="I194" s="29"/>
      <c r="J194" s="17"/>
      <c r="K194" s="17"/>
      <c r="L194" s="17"/>
      <c r="M194" s="17"/>
      <c r="N194" s="26"/>
      <c r="O194" s="17"/>
      <c r="P194" s="17"/>
      <c r="Q194" s="17"/>
      <c r="R194" s="17"/>
      <c r="S194" s="26"/>
      <c r="T194" s="17"/>
      <c r="U194" s="17"/>
      <c r="V194" s="17"/>
      <c r="W194" s="17"/>
      <c r="X194" s="26"/>
      <c r="Y194" s="17"/>
      <c r="Z194" s="17"/>
      <c r="AA194" s="17"/>
    </row>
    <row r="195" spans="1:27" x14ac:dyDescent="0.25">
      <c r="A195" s="7"/>
      <c r="B195" s="24"/>
      <c r="C195" s="25"/>
      <c r="D195" s="17"/>
      <c r="E195" s="17"/>
      <c r="F195" s="17"/>
      <c r="G195" s="17"/>
      <c r="H195" s="17"/>
      <c r="I195" s="29"/>
      <c r="J195" s="17"/>
      <c r="K195" s="17"/>
      <c r="L195" s="17"/>
      <c r="M195" s="17"/>
      <c r="N195" s="26"/>
      <c r="O195" s="17"/>
      <c r="P195" s="17"/>
      <c r="Q195" s="17"/>
      <c r="R195" s="17"/>
      <c r="S195" s="26"/>
      <c r="T195" s="17"/>
      <c r="U195" s="17"/>
      <c r="V195" s="17"/>
      <c r="W195" s="17"/>
      <c r="X195" s="26"/>
      <c r="Y195" s="17"/>
      <c r="Z195" s="17"/>
      <c r="AA195" s="17"/>
    </row>
    <row r="196" spans="1:27" x14ac:dyDescent="0.25">
      <c r="A196" s="7"/>
      <c r="B196" s="24"/>
      <c r="C196" s="25"/>
      <c r="D196" s="17"/>
      <c r="E196" s="17"/>
      <c r="F196" s="17"/>
      <c r="G196" s="17"/>
      <c r="H196" s="17"/>
      <c r="I196" s="29"/>
      <c r="J196" s="17"/>
      <c r="K196" s="17"/>
      <c r="L196" s="17"/>
      <c r="M196" s="17"/>
      <c r="N196" s="26"/>
      <c r="O196" s="17"/>
      <c r="P196" s="17"/>
      <c r="Q196" s="17"/>
      <c r="R196" s="17"/>
      <c r="S196" s="26"/>
      <c r="T196" s="17"/>
      <c r="U196" s="17"/>
      <c r="V196" s="17"/>
      <c r="W196" s="17"/>
      <c r="X196" s="26"/>
      <c r="Y196" s="17"/>
      <c r="Z196" s="17"/>
      <c r="AA196" s="17"/>
    </row>
    <row r="197" spans="1:27" x14ac:dyDescent="0.25">
      <c r="A197" s="7"/>
      <c r="B197" s="24"/>
      <c r="C197" s="25"/>
      <c r="D197" s="17"/>
      <c r="E197" s="17"/>
      <c r="F197" s="17"/>
      <c r="G197" s="17"/>
      <c r="H197" s="17"/>
      <c r="I197" s="29"/>
      <c r="J197" s="17"/>
      <c r="K197" s="17"/>
      <c r="L197" s="17"/>
      <c r="M197" s="17"/>
      <c r="N197" s="26"/>
      <c r="O197" s="17"/>
      <c r="P197" s="17"/>
      <c r="Q197" s="17"/>
      <c r="R197" s="17"/>
      <c r="S197" s="26"/>
      <c r="T197" s="17"/>
      <c r="U197" s="17"/>
      <c r="V197" s="17"/>
      <c r="W197" s="17"/>
      <c r="X197" s="26"/>
      <c r="Y197" s="17"/>
      <c r="Z197" s="17"/>
      <c r="AA197" s="17"/>
    </row>
    <row r="198" spans="1:27" x14ac:dyDescent="0.25">
      <c r="A198" s="7"/>
      <c r="B198" s="24"/>
      <c r="C198" s="25"/>
      <c r="D198" s="17"/>
      <c r="E198" s="17"/>
      <c r="F198" s="17"/>
      <c r="G198" s="17"/>
      <c r="H198" s="17"/>
      <c r="I198" s="29"/>
      <c r="J198" s="17"/>
      <c r="K198" s="17"/>
      <c r="L198" s="17"/>
      <c r="M198" s="17"/>
      <c r="N198" s="26"/>
      <c r="O198" s="17"/>
      <c r="P198" s="17"/>
      <c r="Q198" s="17"/>
      <c r="R198" s="17"/>
      <c r="S198" s="26"/>
      <c r="T198" s="17"/>
      <c r="U198" s="17"/>
      <c r="V198" s="17"/>
      <c r="W198" s="17"/>
      <c r="X198" s="26"/>
      <c r="Y198" s="17"/>
      <c r="Z198" s="17"/>
      <c r="AA198" s="17"/>
    </row>
    <row r="199" spans="1:27" x14ac:dyDescent="0.25">
      <c r="A199" s="7"/>
      <c r="B199" s="24"/>
      <c r="C199" s="25"/>
      <c r="D199" s="17"/>
      <c r="E199" s="17"/>
      <c r="F199" s="17"/>
      <c r="G199" s="17"/>
      <c r="H199" s="17"/>
      <c r="I199" s="29"/>
      <c r="J199" s="17"/>
      <c r="K199" s="17"/>
      <c r="L199" s="17"/>
      <c r="M199" s="17"/>
      <c r="N199" s="26"/>
      <c r="O199" s="17"/>
      <c r="P199" s="17"/>
      <c r="Q199" s="17"/>
      <c r="R199" s="17"/>
      <c r="S199" s="26"/>
      <c r="T199" s="17"/>
      <c r="U199" s="17"/>
      <c r="V199" s="17"/>
      <c r="W199" s="17"/>
      <c r="X199" s="26"/>
      <c r="Y199" s="17"/>
      <c r="Z199" s="17"/>
      <c r="AA199" s="17"/>
    </row>
    <row r="200" spans="1:27" x14ac:dyDescent="0.25">
      <c r="A200" s="7"/>
      <c r="B200" s="24"/>
      <c r="C200" s="25"/>
      <c r="D200" s="17"/>
      <c r="E200" s="17"/>
      <c r="F200" s="17"/>
      <c r="G200" s="17"/>
      <c r="H200" s="17"/>
      <c r="I200" s="29"/>
      <c r="J200" s="17"/>
      <c r="K200" s="17"/>
      <c r="L200" s="17"/>
      <c r="M200" s="17"/>
      <c r="N200" s="26"/>
      <c r="O200" s="17"/>
      <c r="P200" s="17"/>
      <c r="Q200" s="17"/>
      <c r="R200" s="17"/>
      <c r="S200" s="26"/>
      <c r="T200" s="17"/>
      <c r="U200" s="17"/>
      <c r="V200" s="17"/>
      <c r="W200" s="17"/>
      <c r="X200" s="26"/>
      <c r="Y200" s="17"/>
      <c r="Z200" s="17"/>
      <c r="AA200" s="17"/>
    </row>
    <row r="201" spans="1:27" x14ac:dyDescent="0.25">
      <c r="A201" s="7"/>
      <c r="B201" s="24"/>
      <c r="C201" s="25"/>
      <c r="D201" s="17"/>
      <c r="E201" s="17"/>
      <c r="F201" s="17"/>
      <c r="G201" s="17"/>
      <c r="H201" s="17"/>
      <c r="I201" s="29"/>
      <c r="J201" s="17"/>
      <c r="K201" s="17"/>
      <c r="L201" s="17"/>
      <c r="M201" s="17"/>
      <c r="N201" s="26"/>
      <c r="O201" s="17"/>
      <c r="P201" s="17"/>
      <c r="Q201" s="17"/>
      <c r="R201" s="17"/>
      <c r="S201" s="26"/>
      <c r="T201" s="17"/>
      <c r="U201" s="17"/>
      <c r="V201" s="17"/>
      <c r="W201" s="17"/>
      <c r="X201" s="26"/>
      <c r="Y201" s="17"/>
      <c r="Z201" s="17"/>
      <c r="AA201" s="17"/>
    </row>
    <row r="202" spans="1:27" x14ac:dyDescent="0.25">
      <c r="A202" s="7"/>
      <c r="B202" s="24"/>
      <c r="C202" s="25"/>
      <c r="D202" s="17"/>
      <c r="E202" s="17"/>
      <c r="F202" s="17"/>
      <c r="G202" s="17"/>
      <c r="H202" s="17"/>
      <c r="I202" s="29"/>
      <c r="J202" s="17"/>
      <c r="K202" s="17"/>
      <c r="L202" s="17"/>
      <c r="M202" s="17"/>
      <c r="N202" s="26"/>
      <c r="O202" s="17"/>
      <c r="P202" s="17"/>
      <c r="Q202" s="17"/>
      <c r="R202" s="17"/>
      <c r="S202" s="26"/>
      <c r="T202" s="17"/>
      <c r="U202" s="17"/>
      <c r="V202" s="17"/>
      <c r="W202" s="17"/>
      <c r="X202" s="26"/>
      <c r="Y202" s="17"/>
      <c r="Z202" s="17"/>
      <c r="AA202" s="17"/>
    </row>
    <row r="203" spans="1:27" x14ac:dyDescent="0.25">
      <c r="A203" s="7"/>
      <c r="B203" s="24"/>
      <c r="C203" s="25"/>
      <c r="D203" s="17"/>
      <c r="E203" s="17"/>
      <c r="F203" s="17"/>
      <c r="G203" s="17"/>
      <c r="H203" s="17"/>
      <c r="I203" s="28"/>
      <c r="J203" s="17"/>
      <c r="K203" s="17"/>
      <c r="L203" s="17"/>
      <c r="M203" s="17"/>
      <c r="N203" s="26"/>
      <c r="O203" s="17"/>
      <c r="P203" s="17"/>
      <c r="Q203" s="17"/>
      <c r="R203" s="17"/>
      <c r="S203" s="26"/>
      <c r="T203" s="17"/>
      <c r="U203" s="17"/>
      <c r="V203" s="17"/>
      <c r="W203" s="17"/>
      <c r="X203" s="26"/>
      <c r="Y203" s="17"/>
      <c r="Z203" s="17"/>
      <c r="AA203" s="17"/>
    </row>
    <row r="204" spans="1:27" x14ac:dyDescent="0.25">
      <c r="A204" s="7"/>
      <c r="B204" s="24"/>
      <c r="C204" s="25"/>
      <c r="D204" s="17"/>
      <c r="E204" s="17"/>
      <c r="F204" s="17"/>
      <c r="G204" s="17"/>
      <c r="H204" s="17"/>
      <c r="I204" s="28"/>
      <c r="J204" s="17"/>
      <c r="K204" s="17"/>
      <c r="L204" s="17"/>
      <c r="M204" s="17"/>
      <c r="N204" s="26"/>
      <c r="O204" s="17"/>
      <c r="P204" s="17"/>
      <c r="Q204" s="17"/>
      <c r="R204" s="17"/>
      <c r="S204" s="26"/>
      <c r="T204" s="17"/>
      <c r="U204" s="17"/>
      <c r="V204" s="17"/>
      <c r="W204" s="17"/>
      <c r="X204" s="26"/>
      <c r="Y204" s="17"/>
      <c r="Z204" s="17"/>
      <c r="AA204" s="17"/>
    </row>
    <row r="205" spans="1:27" x14ac:dyDescent="0.25">
      <c r="A205" s="7"/>
      <c r="B205" s="22"/>
      <c r="C205" s="23"/>
      <c r="D205" s="17"/>
      <c r="E205" s="17"/>
      <c r="F205" s="9"/>
      <c r="G205" s="17"/>
      <c r="H205" s="17"/>
      <c r="I205" s="28"/>
      <c r="J205" s="9"/>
      <c r="K205" s="9"/>
      <c r="L205" s="9"/>
      <c r="M205" s="9"/>
      <c r="N205" s="26"/>
      <c r="O205" s="9"/>
      <c r="P205" s="9"/>
      <c r="Q205" s="9"/>
      <c r="R205" s="9"/>
      <c r="S205" s="26"/>
      <c r="T205" s="9"/>
      <c r="U205" s="9"/>
      <c r="V205" s="9"/>
      <c r="W205" s="9"/>
      <c r="X205" s="26"/>
      <c r="Y205" s="9"/>
      <c r="Z205" s="9"/>
      <c r="AA205" s="9"/>
    </row>
    <row r="206" spans="1:27" x14ac:dyDescent="0.25">
      <c r="A206" s="7"/>
      <c r="B206" s="22"/>
      <c r="C206" s="23"/>
      <c r="D206" s="17"/>
      <c r="E206" s="17"/>
      <c r="F206" s="9"/>
      <c r="G206" s="17"/>
      <c r="H206" s="17"/>
      <c r="I206" s="28"/>
      <c r="J206" s="9"/>
      <c r="K206" s="9"/>
      <c r="L206" s="9"/>
      <c r="M206" s="9"/>
      <c r="N206" s="26"/>
      <c r="O206" s="9"/>
      <c r="P206" s="9"/>
      <c r="Q206" s="9"/>
      <c r="R206" s="9"/>
      <c r="S206" s="26"/>
      <c r="T206" s="9"/>
      <c r="U206" s="9"/>
      <c r="V206" s="9"/>
      <c r="W206" s="9"/>
      <c r="X206" s="26"/>
      <c r="Y206" s="9"/>
      <c r="Z206" s="9"/>
      <c r="AA206" s="9"/>
    </row>
    <row r="207" spans="1:27" x14ac:dyDescent="0.25">
      <c r="A207" s="7"/>
      <c r="B207" s="22"/>
      <c r="C207" s="23"/>
      <c r="D207" s="17"/>
      <c r="E207" s="17"/>
      <c r="F207" s="9"/>
      <c r="G207" s="17"/>
      <c r="H207" s="17"/>
      <c r="I207" s="28"/>
      <c r="J207" s="9"/>
      <c r="K207" s="9"/>
      <c r="L207" s="9"/>
      <c r="M207" s="9"/>
      <c r="N207" s="26"/>
      <c r="O207" s="9"/>
      <c r="P207" s="9"/>
      <c r="Q207" s="9"/>
      <c r="R207" s="9"/>
      <c r="S207" s="26"/>
      <c r="T207" s="9"/>
      <c r="U207" s="9"/>
      <c r="V207" s="9"/>
      <c r="W207" s="9"/>
      <c r="X207" s="26"/>
      <c r="Y207" s="9"/>
      <c r="Z207" s="9"/>
      <c r="AA207" s="9"/>
    </row>
    <row r="208" spans="1:27" x14ac:dyDescent="0.25">
      <c r="A208" s="7"/>
      <c r="B208" s="24"/>
      <c r="C208" s="25"/>
      <c r="D208" s="17"/>
      <c r="E208" s="17"/>
      <c r="F208" s="17"/>
      <c r="G208" s="17"/>
      <c r="H208" s="17"/>
      <c r="I208" s="28"/>
      <c r="J208" s="17"/>
      <c r="K208" s="17"/>
      <c r="L208" s="17"/>
      <c r="M208" s="17"/>
      <c r="N208" s="26"/>
      <c r="O208" s="17"/>
      <c r="P208" s="17"/>
      <c r="Q208" s="17"/>
      <c r="R208" s="17"/>
      <c r="S208" s="26"/>
      <c r="T208" s="17"/>
      <c r="U208" s="17"/>
      <c r="V208" s="17"/>
      <c r="W208" s="17"/>
      <c r="X208" s="26"/>
      <c r="Y208" s="17"/>
      <c r="Z208" s="17"/>
      <c r="AA208" s="17"/>
    </row>
    <row r="209" spans="1:27" x14ac:dyDescent="0.25">
      <c r="A209" s="7"/>
      <c r="B209" s="22"/>
      <c r="C209" s="23"/>
      <c r="D209" s="17"/>
      <c r="E209" s="17"/>
      <c r="F209" s="9"/>
      <c r="G209" s="17"/>
      <c r="H209" s="17"/>
      <c r="I209" s="28"/>
      <c r="J209" s="9"/>
      <c r="K209" s="9"/>
      <c r="L209" s="9"/>
      <c r="M209" s="17"/>
      <c r="N209" s="26"/>
      <c r="O209" s="9"/>
      <c r="P209" s="9"/>
      <c r="Q209" s="9"/>
      <c r="R209" s="9"/>
      <c r="S209" s="26"/>
      <c r="T209" s="9"/>
      <c r="U209" s="9"/>
      <c r="V209" s="9"/>
      <c r="W209" s="9"/>
      <c r="X209" s="26"/>
      <c r="Y209" s="9"/>
      <c r="Z209" s="9"/>
      <c r="AA209" s="9"/>
    </row>
    <row r="210" spans="1:27" x14ac:dyDescent="0.25">
      <c r="A210" s="7"/>
      <c r="B210" s="24"/>
      <c r="C210" s="25"/>
      <c r="D210" s="17"/>
      <c r="E210" s="17"/>
      <c r="F210" s="17"/>
      <c r="G210" s="17"/>
      <c r="H210" s="17"/>
      <c r="I210" s="28"/>
      <c r="J210" s="17"/>
      <c r="K210" s="17"/>
      <c r="L210" s="17"/>
      <c r="M210" s="17"/>
      <c r="N210" s="26"/>
      <c r="O210" s="17"/>
      <c r="P210" s="17"/>
      <c r="Q210" s="17"/>
      <c r="R210" s="17"/>
      <c r="S210" s="26"/>
      <c r="T210" s="17"/>
      <c r="U210" s="17"/>
      <c r="V210" s="17"/>
      <c r="W210" s="17"/>
      <c r="X210" s="26"/>
      <c r="Y210" s="17"/>
      <c r="Z210" s="17"/>
      <c r="AA210" s="17"/>
    </row>
    <row r="211" spans="1:27" x14ac:dyDescent="0.25">
      <c r="A211" s="7"/>
      <c r="B211" s="24"/>
      <c r="C211" s="25"/>
      <c r="D211" s="17"/>
      <c r="E211" s="17"/>
      <c r="F211" s="17"/>
      <c r="G211" s="17"/>
      <c r="H211" s="17"/>
      <c r="I211" s="28"/>
      <c r="J211" s="17"/>
      <c r="K211" s="17"/>
      <c r="L211" s="17"/>
      <c r="M211" s="17"/>
      <c r="N211" s="26"/>
      <c r="O211" s="17"/>
      <c r="P211" s="17"/>
      <c r="Q211" s="17"/>
      <c r="R211" s="17"/>
      <c r="S211" s="26"/>
      <c r="T211" s="17"/>
      <c r="U211" s="17"/>
      <c r="V211" s="17"/>
      <c r="W211" s="17"/>
      <c r="X211" s="26"/>
      <c r="Y211" s="17"/>
      <c r="Z211" s="17"/>
      <c r="AA211" s="17"/>
    </row>
    <row r="212" spans="1:27" x14ac:dyDescent="0.25">
      <c r="A212" s="7"/>
      <c r="B212" s="24"/>
      <c r="C212" s="25"/>
      <c r="D212" s="17"/>
      <c r="E212" s="17"/>
      <c r="F212" s="17"/>
      <c r="G212" s="17"/>
      <c r="H212" s="17"/>
      <c r="I212" s="28"/>
      <c r="J212" s="17"/>
      <c r="K212" s="17"/>
      <c r="L212" s="17"/>
      <c r="M212" s="17"/>
      <c r="N212" s="26"/>
      <c r="O212" s="17"/>
      <c r="P212" s="17"/>
      <c r="Q212" s="17"/>
      <c r="R212" s="17"/>
      <c r="S212" s="26"/>
      <c r="T212" s="17"/>
      <c r="U212" s="17"/>
      <c r="V212" s="17"/>
      <c r="W212" s="17"/>
      <c r="X212" s="26"/>
      <c r="Y212" s="17"/>
      <c r="Z212" s="17"/>
      <c r="AA212" s="17"/>
    </row>
    <row r="213" spans="1:27" x14ac:dyDescent="0.25">
      <c r="A213" s="7"/>
      <c r="B213" s="24"/>
      <c r="C213" s="25"/>
      <c r="D213" s="17"/>
      <c r="E213" s="17"/>
      <c r="F213" s="17"/>
      <c r="G213" s="17"/>
      <c r="H213" s="17"/>
      <c r="I213" s="28"/>
      <c r="J213" s="17"/>
      <c r="K213" s="17"/>
      <c r="L213" s="17"/>
      <c r="M213" s="17"/>
      <c r="N213" s="26"/>
      <c r="O213" s="17"/>
      <c r="P213" s="17"/>
      <c r="Q213" s="17"/>
      <c r="R213" s="17"/>
      <c r="S213" s="26"/>
      <c r="T213" s="17"/>
      <c r="U213" s="17"/>
      <c r="V213" s="17"/>
      <c r="W213" s="17"/>
      <c r="X213" s="26"/>
      <c r="Y213" s="17"/>
      <c r="Z213" s="17"/>
      <c r="AA213" s="17"/>
    </row>
    <row r="214" spans="1:27" x14ac:dyDescent="0.25">
      <c r="A214" s="7"/>
      <c r="B214" s="24"/>
      <c r="C214" s="25"/>
      <c r="D214" s="17"/>
      <c r="E214" s="17"/>
      <c r="F214" s="17"/>
      <c r="G214" s="17"/>
      <c r="H214" s="17"/>
      <c r="I214" s="28"/>
      <c r="J214" s="17"/>
      <c r="K214" s="17"/>
      <c r="L214" s="17"/>
      <c r="M214" s="17"/>
      <c r="N214" s="26"/>
      <c r="O214" s="17"/>
      <c r="P214" s="17"/>
      <c r="Q214" s="17"/>
      <c r="R214" s="17"/>
      <c r="S214" s="26"/>
      <c r="T214" s="17"/>
      <c r="U214" s="17"/>
      <c r="V214" s="17"/>
      <c r="W214" s="17"/>
      <c r="X214" s="26"/>
      <c r="Y214" s="17"/>
      <c r="Z214" s="17"/>
      <c r="AA214" s="17"/>
    </row>
    <row r="215" spans="1:27" x14ac:dyDescent="0.25">
      <c r="A215" s="7"/>
      <c r="B215" s="22"/>
      <c r="C215" s="23"/>
      <c r="D215" s="17"/>
      <c r="E215" s="17"/>
      <c r="F215" s="9"/>
      <c r="G215" s="17"/>
      <c r="H215" s="9"/>
      <c r="I215" s="26"/>
      <c r="J215" s="9"/>
      <c r="K215" s="9"/>
      <c r="L215" s="9"/>
      <c r="M215" s="9"/>
      <c r="N215" s="26"/>
      <c r="O215" s="9"/>
      <c r="P215" s="9"/>
      <c r="Q215" s="9"/>
      <c r="R215" s="9"/>
      <c r="S215" s="26"/>
      <c r="T215" s="9"/>
      <c r="U215" s="9"/>
      <c r="V215" s="9"/>
      <c r="W215" s="9"/>
      <c r="X215" s="26"/>
      <c r="Y215" s="9"/>
      <c r="Z215" s="9"/>
      <c r="AA215" s="9"/>
    </row>
    <row r="216" spans="1:27" x14ac:dyDescent="0.25">
      <c r="A216" s="7"/>
      <c r="B216" s="24"/>
      <c r="C216" s="25"/>
      <c r="D216" s="17"/>
      <c r="E216" s="17"/>
      <c r="F216" s="17"/>
      <c r="G216" s="17"/>
      <c r="H216" s="17"/>
      <c r="I216" s="29"/>
      <c r="J216" s="17"/>
      <c r="K216" s="17"/>
      <c r="L216" s="17"/>
      <c r="M216" s="17"/>
      <c r="N216" s="26"/>
      <c r="O216" s="17"/>
      <c r="P216" s="17"/>
      <c r="Q216" s="17"/>
      <c r="R216" s="17"/>
      <c r="S216" s="26"/>
      <c r="T216" s="17"/>
      <c r="U216" s="17"/>
      <c r="V216" s="17"/>
      <c r="W216" s="17"/>
      <c r="X216" s="26"/>
      <c r="Y216" s="17"/>
      <c r="Z216" s="17"/>
      <c r="AA216" s="17"/>
    </row>
    <row r="217" spans="1:27" x14ac:dyDescent="0.25">
      <c r="A217" s="7"/>
      <c r="B217" s="24"/>
      <c r="C217" s="25"/>
      <c r="D217" s="17"/>
      <c r="E217" s="17"/>
      <c r="F217" s="17"/>
      <c r="G217" s="17"/>
      <c r="H217" s="17"/>
      <c r="I217" s="29"/>
      <c r="J217" s="17"/>
      <c r="K217" s="17"/>
      <c r="L217" s="17"/>
      <c r="M217" s="17"/>
      <c r="N217" s="26"/>
      <c r="O217" s="17"/>
      <c r="P217" s="17"/>
      <c r="Q217" s="17"/>
      <c r="R217" s="17"/>
      <c r="S217" s="26"/>
      <c r="T217" s="17"/>
      <c r="U217" s="17"/>
      <c r="V217" s="17"/>
      <c r="W217" s="17"/>
      <c r="X217" s="26"/>
      <c r="Y217" s="17"/>
      <c r="Z217" s="17"/>
      <c r="AA217" s="17"/>
    </row>
    <row r="218" spans="1:27" x14ac:dyDescent="0.25">
      <c r="A218" s="7"/>
      <c r="B218" s="24"/>
      <c r="C218" s="25"/>
      <c r="D218" s="17"/>
      <c r="E218" s="17"/>
      <c r="F218" s="17"/>
      <c r="G218" s="17"/>
      <c r="H218" s="17"/>
      <c r="I218" s="29"/>
      <c r="J218" s="17"/>
      <c r="K218" s="17"/>
      <c r="L218" s="17"/>
      <c r="M218" s="17"/>
      <c r="N218" s="26"/>
      <c r="O218" s="17"/>
      <c r="P218" s="17"/>
      <c r="Q218" s="17"/>
      <c r="R218" s="17"/>
      <c r="S218" s="26"/>
      <c r="T218" s="17"/>
      <c r="U218" s="17"/>
      <c r="V218" s="17"/>
      <c r="W218" s="17"/>
      <c r="X218" s="26"/>
      <c r="Y218" s="17"/>
      <c r="Z218" s="17"/>
      <c r="AA218" s="17"/>
    </row>
    <row r="219" spans="1:27" x14ac:dyDescent="0.25">
      <c r="A219" s="7"/>
      <c r="B219" s="22"/>
      <c r="C219" s="23"/>
      <c r="D219" s="17"/>
      <c r="E219" s="17"/>
      <c r="F219" s="9"/>
      <c r="G219" s="9"/>
      <c r="H219" s="9"/>
      <c r="I219" s="26"/>
      <c r="J219" s="9"/>
      <c r="K219" s="9"/>
      <c r="L219" s="9"/>
      <c r="M219" s="9"/>
      <c r="N219" s="26"/>
      <c r="O219" s="9"/>
      <c r="P219" s="9"/>
      <c r="Q219" s="9"/>
      <c r="R219" s="9"/>
      <c r="S219" s="26"/>
      <c r="T219" s="9"/>
      <c r="U219" s="9"/>
      <c r="V219" s="9"/>
      <c r="W219" s="9"/>
      <c r="X219" s="26"/>
      <c r="Y219" s="9"/>
      <c r="Z219" s="9"/>
      <c r="AA219" s="9"/>
    </row>
    <row r="220" spans="1:27" x14ac:dyDescent="0.25">
      <c r="A220" s="7"/>
      <c r="B220" s="24"/>
      <c r="C220" s="25"/>
      <c r="D220" s="17"/>
      <c r="E220" s="17"/>
      <c r="F220" s="17"/>
      <c r="G220" s="17"/>
      <c r="H220" s="17"/>
      <c r="I220" s="28"/>
      <c r="J220" s="17"/>
      <c r="K220" s="17"/>
      <c r="L220" s="17"/>
      <c r="M220" s="17"/>
      <c r="N220" s="26"/>
      <c r="O220" s="17"/>
      <c r="P220" s="17"/>
      <c r="Q220" s="17"/>
      <c r="R220" s="17"/>
      <c r="S220" s="26"/>
      <c r="T220" s="17"/>
      <c r="U220" s="17"/>
      <c r="V220" s="17"/>
      <c r="W220" s="17"/>
      <c r="X220" s="26"/>
      <c r="Y220" s="17"/>
      <c r="Z220" s="17"/>
      <c r="AA220" s="17"/>
    </row>
    <row r="221" spans="1:27" x14ac:dyDescent="0.25">
      <c r="A221" s="7"/>
      <c r="B221" s="22"/>
      <c r="C221" s="23"/>
      <c r="D221" s="17"/>
      <c r="E221" s="17"/>
      <c r="F221" s="9"/>
      <c r="G221" s="9"/>
      <c r="H221" s="9"/>
      <c r="I221" s="26"/>
      <c r="J221" s="9"/>
      <c r="K221" s="9"/>
      <c r="L221" s="9"/>
      <c r="M221" s="9"/>
      <c r="N221" s="26"/>
      <c r="O221" s="9"/>
      <c r="P221" s="9"/>
      <c r="Q221" s="9"/>
      <c r="R221" s="9"/>
      <c r="S221" s="26"/>
      <c r="T221" s="9"/>
      <c r="U221" s="9"/>
      <c r="V221" s="9"/>
      <c r="W221" s="9"/>
      <c r="X221" s="26"/>
      <c r="Y221" s="9"/>
      <c r="Z221" s="9"/>
      <c r="AA221" s="9"/>
    </row>
    <row r="222" spans="1:27" x14ac:dyDescent="0.25">
      <c r="A222" s="7"/>
      <c r="B222" s="22"/>
      <c r="C222" s="23"/>
      <c r="D222" s="17"/>
      <c r="E222" s="17"/>
      <c r="F222" s="9"/>
      <c r="G222" s="9"/>
      <c r="H222" s="9"/>
      <c r="I222" s="26"/>
      <c r="J222" s="9"/>
      <c r="K222" s="9"/>
      <c r="L222" s="9"/>
      <c r="M222" s="9"/>
      <c r="N222" s="26"/>
      <c r="O222" s="9"/>
      <c r="P222" s="9"/>
      <c r="Q222" s="9"/>
      <c r="R222" s="9"/>
      <c r="S222" s="26"/>
      <c r="T222" s="9"/>
      <c r="U222" s="9"/>
      <c r="V222" s="9"/>
      <c r="W222" s="9"/>
      <c r="X222" s="26"/>
      <c r="Y222" s="9"/>
      <c r="Z222" s="9"/>
      <c r="AA222" s="9"/>
    </row>
    <row r="223" spans="1:27" x14ac:dyDescent="0.25">
      <c r="A223" s="7"/>
      <c r="B223" s="22"/>
      <c r="C223" s="23"/>
      <c r="D223" s="17"/>
      <c r="E223" s="17"/>
      <c r="F223" s="9"/>
      <c r="G223" s="9"/>
      <c r="H223" s="9"/>
      <c r="I223" s="26"/>
      <c r="J223" s="9"/>
      <c r="K223" s="9"/>
      <c r="L223" s="9"/>
      <c r="M223" s="9"/>
      <c r="N223" s="26"/>
      <c r="O223" s="9"/>
      <c r="P223" s="9"/>
      <c r="Q223" s="9"/>
      <c r="R223" s="9"/>
      <c r="S223" s="26"/>
      <c r="T223" s="9"/>
      <c r="U223" s="9"/>
      <c r="V223" s="9"/>
      <c r="W223" s="9"/>
      <c r="X223" s="26"/>
      <c r="Y223" s="9"/>
      <c r="Z223" s="9"/>
      <c r="AA223" s="9"/>
    </row>
    <row r="224" spans="1:27" x14ac:dyDescent="0.25">
      <c r="A224" s="7"/>
      <c r="B224" s="22"/>
      <c r="C224" s="23"/>
      <c r="D224" s="17"/>
      <c r="E224" s="17"/>
      <c r="F224" s="9"/>
      <c r="G224" s="9"/>
      <c r="H224" s="9"/>
      <c r="I224" s="26"/>
      <c r="J224" s="9"/>
      <c r="K224" s="9"/>
      <c r="L224" s="9"/>
      <c r="M224" s="9"/>
      <c r="N224" s="26"/>
      <c r="O224" s="9"/>
      <c r="P224" s="9"/>
      <c r="Q224" s="9"/>
      <c r="R224" s="9"/>
      <c r="S224" s="26"/>
      <c r="T224" s="9"/>
      <c r="U224" s="9"/>
      <c r="V224" s="9"/>
      <c r="W224" s="9"/>
      <c r="X224" s="26"/>
      <c r="Y224" s="9"/>
      <c r="Z224" s="9"/>
      <c r="AA224" s="9"/>
    </row>
    <row r="225" spans="1:27" x14ac:dyDescent="0.25">
      <c r="A225" s="7"/>
      <c r="B225" s="22"/>
      <c r="C225" s="23"/>
      <c r="D225" s="17"/>
      <c r="E225" s="17"/>
      <c r="F225" s="9"/>
      <c r="G225" s="9"/>
      <c r="H225" s="9"/>
      <c r="I225" s="26"/>
      <c r="J225" s="9"/>
      <c r="K225" s="9"/>
      <c r="L225" s="9"/>
      <c r="M225" s="9"/>
      <c r="N225" s="26"/>
      <c r="O225" s="9"/>
      <c r="P225" s="9"/>
      <c r="Q225" s="9"/>
      <c r="R225" s="9"/>
      <c r="S225" s="26"/>
      <c r="T225" s="9"/>
      <c r="U225" s="9"/>
      <c r="V225" s="9"/>
      <c r="W225" s="9"/>
      <c r="X225" s="26"/>
      <c r="Y225" s="9"/>
      <c r="Z225" s="9"/>
      <c r="AA225" s="9"/>
    </row>
    <row r="226" spans="1:27" x14ac:dyDescent="0.25">
      <c r="A226" s="7"/>
      <c r="B226" s="22"/>
      <c r="C226" s="23"/>
      <c r="D226" s="17"/>
      <c r="E226" s="17"/>
      <c r="F226" s="9"/>
      <c r="G226" s="9"/>
      <c r="H226" s="9"/>
      <c r="I226" s="26"/>
      <c r="J226" s="9"/>
      <c r="K226" s="9"/>
      <c r="L226" s="9"/>
      <c r="M226" s="9"/>
      <c r="N226" s="26"/>
      <c r="O226" s="9"/>
      <c r="P226" s="9"/>
      <c r="Q226" s="9"/>
      <c r="R226" s="9"/>
      <c r="S226" s="26"/>
      <c r="T226" s="9"/>
      <c r="U226" s="9"/>
      <c r="V226" s="9"/>
      <c r="W226" s="9"/>
      <c r="X226" s="26"/>
      <c r="Y226" s="9"/>
      <c r="Z226" s="9"/>
      <c r="AA226" s="9"/>
    </row>
    <row r="227" spans="1:27" x14ac:dyDescent="0.25">
      <c r="A227" s="7"/>
      <c r="B227" s="22"/>
      <c r="C227" s="23"/>
      <c r="D227" s="17"/>
      <c r="E227" s="17"/>
      <c r="F227" s="9"/>
      <c r="G227" s="9"/>
      <c r="H227" s="9"/>
      <c r="I227" s="26"/>
      <c r="J227" s="9"/>
      <c r="K227" s="9"/>
      <c r="L227" s="9"/>
      <c r="M227" s="9"/>
      <c r="N227" s="26"/>
      <c r="O227" s="9"/>
      <c r="P227" s="9"/>
      <c r="Q227" s="9"/>
      <c r="R227" s="9"/>
      <c r="S227" s="26"/>
      <c r="T227" s="9"/>
      <c r="U227" s="9"/>
      <c r="V227" s="9"/>
      <c r="W227" s="9"/>
      <c r="X227" s="26"/>
      <c r="Y227" s="9"/>
      <c r="Z227" s="9"/>
      <c r="AA227" s="9"/>
    </row>
    <row r="228" spans="1:27" x14ac:dyDescent="0.25">
      <c r="A228" s="7"/>
      <c r="B228" s="22"/>
      <c r="C228" s="23"/>
      <c r="D228" s="17"/>
      <c r="E228" s="17"/>
      <c r="F228" s="9"/>
      <c r="G228" s="9"/>
      <c r="H228" s="9"/>
      <c r="I228" s="26"/>
      <c r="J228" s="9"/>
      <c r="K228" s="9"/>
      <c r="L228" s="9"/>
      <c r="M228" s="9"/>
      <c r="N228" s="26"/>
      <c r="O228" s="9"/>
      <c r="P228" s="9"/>
      <c r="Q228" s="9"/>
      <c r="R228" s="9"/>
      <c r="S228" s="26"/>
      <c r="T228" s="9"/>
      <c r="U228" s="9"/>
      <c r="V228" s="9"/>
      <c r="W228" s="9"/>
      <c r="X228" s="26"/>
      <c r="Y228" s="9"/>
      <c r="Z228" s="9"/>
      <c r="AA228" s="9"/>
    </row>
    <row r="229" spans="1:27" x14ac:dyDescent="0.25">
      <c r="A229" s="7"/>
      <c r="B229" s="22"/>
      <c r="C229" s="23"/>
      <c r="D229" s="17"/>
      <c r="E229" s="17"/>
      <c r="F229" s="9"/>
      <c r="G229" s="9"/>
      <c r="H229" s="9"/>
      <c r="I229" s="26"/>
      <c r="J229" s="9"/>
      <c r="K229" s="9"/>
      <c r="L229" s="9"/>
      <c r="M229" s="9"/>
      <c r="N229" s="26"/>
      <c r="O229" s="9"/>
      <c r="P229" s="9"/>
      <c r="Q229" s="9"/>
      <c r="R229" s="9"/>
      <c r="S229" s="26"/>
      <c r="T229" s="9"/>
      <c r="U229" s="9"/>
      <c r="V229" s="9"/>
      <c r="W229" s="9"/>
      <c r="X229" s="26"/>
      <c r="Y229" s="9"/>
      <c r="Z229" s="9"/>
      <c r="AA229" s="9"/>
    </row>
    <row r="230" spans="1:27" x14ac:dyDescent="0.25">
      <c r="A230" s="7"/>
      <c r="B230" s="22"/>
      <c r="C230" s="23"/>
      <c r="D230" s="17"/>
      <c r="E230" s="17"/>
      <c r="F230" s="9"/>
      <c r="G230" s="9"/>
      <c r="H230" s="9"/>
      <c r="I230" s="26"/>
      <c r="J230" s="9"/>
      <c r="K230" s="9"/>
      <c r="L230" s="9"/>
      <c r="M230" s="9"/>
      <c r="N230" s="26"/>
      <c r="O230" s="9"/>
      <c r="P230" s="9"/>
      <c r="Q230" s="9"/>
      <c r="R230" s="9"/>
      <c r="S230" s="26"/>
      <c r="T230" s="9"/>
      <c r="U230" s="9"/>
      <c r="V230" s="9"/>
      <c r="W230" s="9"/>
      <c r="X230" s="26"/>
      <c r="Y230" s="9"/>
      <c r="Z230" s="9"/>
      <c r="AA230" s="9"/>
    </row>
    <row r="231" spans="1:27" x14ac:dyDescent="0.25">
      <c r="A231" s="7"/>
      <c r="B231" s="22"/>
      <c r="C231" s="23"/>
      <c r="D231" s="17"/>
      <c r="E231" s="17"/>
      <c r="F231" s="9"/>
      <c r="G231" s="9"/>
      <c r="H231" s="9"/>
      <c r="I231" s="26"/>
      <c r="J231" s="9"/>
      <c r="K231" s="9"/>
      <c r="L231" s="9"/>
      <c r="M231" s="9"/>
      <c r="N231" s="26"/>
      <c r="O231" s="9"/>
      <c r="P231" s="9"/>
      <c r="Q231" s="9"/>
      <c r="R231" s="9"/>
      <c r="S231" s="26"/>
      <c r="T231" s="9"/>
      <c r="U231" s="9"/>
      <c r="V231" s="9"/>
      <c r="W231" s="9"/>
      <c r="X231" s="26"/>
      <c r="Y231" s="9"/>
      <c r="Z231" s="9"/>
      <c r="AA231" s="9"/>
    </row>
    <row r="232" spans="1:27" x14ac:dyDescent="0.25">
      <c r="A232" s="7"/>
      <c r="B232" s="22"/>
      <c r="C232" s="23"/>
      <c r="D232" s="17"/>
      <c r="E232" s="17"/>
      <c r="F232" s="9"/>
      <c r="G232" s="9"/>
      <c r="H232" s="9"/>
      <c r="I232" s="26"/>
      <c r="J232" s="9"/>
      <c r="K232" s="9"/>
      <c r="L232" s="9"/>
      <c r="M232" s="9"/>
      <c r="N232" s="26"/>
      <c r="O232" s="9"/>
      <c r="P232" s="9"/>
      <c r="Q232" s="9"/>
      <c r="R232" s="9"/>
      <c r="S232" s="26"/>
      <c r="T232" s="9"/>
      <c r="U232" s="9"/>
      <c r="V232" s="9"/>
      <c r="W232" s="9"/>
      <c r="X232" s="26"/>
      <c r="Y232" s="9"/>
      <c r="Z232" s="9"/>
      <c r="AA232" s="9"/>
    </row>
    <row r="233" spans="1:27" x14ac:dyDescent="0.25">
      <c r="A233" s="7"/>
      <c r="B233" s="22"/>
      <c r="C233" s="23"/>
      <c r="D233" s="17"/>
      <c r="E233" s="17"/>
      <c r="F233" s="9"/>
      <c r="G233" s="9"/>
      <c r="H233" s="9"/>
      <c r="I233" s="26"/>
      <c r="J233" s="9"/>
      <c r="K233" s="9"/>
      <c r="L233" s="9"/>
      <c r="M233" s="9"/>
      <c r="N233" s="26"/>
      <c r="O233" s="9"/>
      <c r="P233" s="9"/>
      <c r="Q233" s="9"/>
      <c r="R233" s="9"/>
      <c r="S233" s="26"/>
      <c r="T233" s="9"/>
      <c r="U233" s="9"/>
      <c r="V233" s="9"/>
      <c r="W233" s="9"/>
      <c r="X233" s="26"/>
      <c r="Y233" s="9"/>
      <c r="Z233" s="9"/>
      <c r="AA233" s="9"/>
    </row>
    <row r="234" spans="1:27" x14ac:dyDescent="0.25">
      <c r="A234" s="7"/>
      <c r="B234" s="22"/>
      <c r="C234" s="23"/>
      <c r="D234" s="17"/>
      <c r="E234" s="17"/>
      <c r="F234" s="9"/>
      <c r="G234" s="9"/>
      <c r="H234" s="9"/>
      <c r="I234" s="26"/>
      <c r="J234" s="9"/>
      <c r="K234" s="9"/>
      <c r="L234" s="9"/>
      <c r="M234" s="9"/>
      <c r="N234" s="26"/>
      <c r="O234" s="9"/>
      <c r="P234" s="9"/>
      <c r="Q234" s="9"/>
      <c r="R234" s="9"/>
      <c r="S234" s="26"/>
      <c r="T234" s="9"/>
      <c r="U234" s="9"/>
      <c r="V234" s="9"/>
      <c r="W234" s="9"/>
      <c r="X234" s="26"/>
      <c r="Y234" s="9"/>
      <c r="Z234" s="9"/>
      <c r="AA234" s="9"/>
    </row>
    <row r="235" spans="1:27" x14ac:dyDescent="0.25">
      <c r="A235" s="7"/>
      <c r="B235" s="24"/>
      <c r="C235" s="25"/>
      <c r="D235" s="17"/>
      <c r="E235" s="17"/>
      <c r="F235" s="17"/>
      <c r="G235" s="17"/>
      <c r="H235" s="17"/>
      <c r="I235" s="28"/>
      <c r="J235" s="17"/>
      <c r="K235" s="17"/>
      <c r="L235" s="17"/>
      <c r="M235" s="17"/>
      <c r="N235" s="26"/>
      <c r="O235" s="17"/>
      <c r="P235" s="17"/>
      <c r="Q235" s="17"/>
      <c r="R235" s="17"/>
      <c r="S235" s="26"/>
      <c r="T235" s="17"/>
      <c r="U235" s="17"/>
      <c r="V235" s="17"/>
      <c r="W235" s="17"/>
      <c r="X235" s="26"/>
      <c r="Y235" s="17"/>
      <c r="Z235" s="17"/>
      <c r="AA235" s="17"/>
    </row>
    <row r="236" spans="1:27" x14ac:dyDescent="0.25">
      <c r="A236" s="7"/>
      <c r="B236" s="22"/>
      <c r="C236" s="23"/>
      <c r="D236" s="17"/>
      <c r="E236" s="17"/>
      <c r="F236" s="9"/>
      <c r="G236" s="9"/>
      <c r="H236" s="9"/>
      <c r="I236" s="26"/>
      <c r="J236" s="9"/>
      <c r="K236" s="9"/>
      <c r="L236" s="9"/>
      <c r="M236" s="9"/>
      <c r="N236" s="26"/>
      <c r="O236" s="9"/>
      <c r="P236" s="9"/>
      <c r="Q236" s="9"/>
      <c r="R236" s="9"/>
      <c r="S236" s="26"/>
      <c r="T236" s="9"/>
      <c r="U236" s="9"/>
      <c r="V236" s="9"/>
      <c r="W236" s="9"/>
      <c r="X236" s="26"/>
      <c r="Y236" s="9"/>
      <c r="Z236" s="9"/>
      <c r="AA236" s="9"/>
    </row>
    <row r="237" spans="1:27" x14ac:dyDescent="0.25">
      <c r="A237" s="7"/>
      <c r="B237" s="22"/>
      <c r="C237" s="23"/>
      <c r="D237" s="17"/>
      <c r="E237" s="17"/>
      <c r="F237" s="9"/>
      <c r="G237" s="9"/>
      <c r="H237" s="9"/>
      <c r="I237" s="26"/>
      <c r="J237" s="9"/>
      <c r="K237" s="9"/>
      <c r="L237" s="9"/>
      <c r="M237" s="9"/>
      <c r="N237" s="26"/>
      <c r="O237" s="9"/>
      <c r="P237" s="9"/>
      <c r="Q237" s="9"/>
      <c r="R237" s="9"/>
      <c r="S237" s="26"/>
      <c r="T237" s="9"/>
      <c r="U237" s="9"/>
      <c r="V237" s="9"/>
      <c r="W237" s="9"/>
      <c r="X237" s="26"/>
      <c r="Y237" s="9"/>
      <c r="Z237" s="9"/>
      <c r="AA237" s="9"/>
    </row>
    <row r="238" spans="1:27" x14ac:dyDescent="0.25">
      <c r="A238" s="7"/>
      <c r="B238" s="24"/>
      <c r="C238" s="25"/>
      <c r="D238" s="17"/>
      <c r="E238" s="17"/>
      <c r="F238" s="17"/>
      <c r="G238" s="17"/>
      <c r="H238" s="17"/>
      <c r="I238" s="28"/>
      <c r="J238" s="17"/>
      <c r="K238" s="17"/>
      <c r="L238" s="17"/>
      <c r="M238" s="17"/>
      <c r="N238" s="26"/>
      <c r="O238" s="17"/>
      <c r="P238" s="17"/>
      <c r="Q238" s="17"/>
      <c r="R238" s="17"/>
      <c r="S238" s="26"/>
      <c r="T238" s="17"/>
      <c r="U238" s="17"/>
      <c r="V238" s="17"/>
      <c r="W238" s="17"/>
      <c r="X238" s="26"/>
      <c r="Y238" s="17"/>
      <c r="Z238" s="17"/>
      <c r="AA238" s="17"/>
    </row>
    <row r="239" spans="1:27" x14ac:dyDescent="0.25">
      <c r="A239" s="7"/>
      <c r="B239" s="22"/>
      <c r="C239" s="23"/>
      <c r="D239" s="17"/>
      <c r="E239" s="17"/>
      <c r="F239" s="9"/>
      <c r="G239" s="9"/>
      <c r="H239" s="9"/>
      <c r="I239" s="26"/>
      <c r="J239" s="9"/>
      <c r="K239" s="9"/>
      <c r="L239" s="9"/>
      <c r="M239" s="9"/>
      <c r="N239" s="26"/>
      <c r="O239" s="9"/>
      <c r="P239" s="9"/>
      <c r="Q239" s="9"/>
      <c r="R239" s="9"/>
      <c r="S239" s="26"/>
      <c r="T239" s="9"/>
      <c r="U239" s="9"/>
      <c r="V239" s="9"/>
      <c r="W239" s="9"/>
      <c r="X239" s="26"/>
      <c r="Y239" s="9"/>
      <c r="Z239" s="9"/>
      <c r="AA239" s="9"/>
    </row>
    <row r="240" spans="1:27" x14ac:dyDescent="0.25">
      <c r="A240" s="7"/>
      <c r="B240" s="22"/>
      <c r="C240" s="23"/>
      <c r="D240" s="17"/>
      <c r="E240" s="17"/>
      <c r="F240" s="9"/>
      <c r="G240" s="9"/>
      <c r="H240" s="9"/>
      <c r="I240" s="26"/>
      <c r="J240" s="9"/>
      <c r="K240" s="9"/>
      <c r="L240" s="9"/>
      <c r="M240" s="9"/>
      <c r="N240" s="26"/>
      <c r="O240" s="9"/>
      <c r="P240" s="9"/>
      <c r="Q240" s="9"/>
      <c r="R240" s="9"/>
      <c r="S240" s="26"/>
      <c r="T240" s="9"/>
      <c r="U240" s="9"/>
      <c r="V240" s="9"/>
      <c r="W240" s="9"/>
      <c r="X240" s="26"/>
      <c r="Y240" s="9"/>
      <c r="Z240" s="9"/>
      <c r="AA240" s="9"/>
    </row>
    <row r="241" spans="1:27" x14ac:dyDescent="0.25">
      <c r="A241" s="7"/>
      <c r="B241" s="22"/>
      <c r="C241" s="23"/>
      <c r="D241" s="17"/>
      <c r="E241" s="17"/>
      <c r="F241" s="9"/>
      <c r="G241" s="9"/>
      <c r="H241" s="9"/>
      <c r="I241" s="26"/>
      <c r="J241" s="9"/>
      <c r="K241" s="9"/>
      <c r="L241" s="9"/>
      <c r="M241" s="9"/>
      <c r="N241" s="26"/>
      <c r="O241" s="9"/>
      <c r="P241" s="9"/>
      <c r="Q241" s="9"/>
      <c r="R241" s="9"/>
      <c r="S241" s="26"/>
      <c r="T241" s="9"/>
      <c r="U241" s="9"/>
      <c r="V241" s="9"/>
      <c r="W241" s="9"/>
      <c r="X241" s="26"/>
      <c r="Y241" s="9"/>
      <c r="Z241" s="9"/>
      <c r="AA241" s="9"/>
    </row>
    <row r="242" spans="1:27" x14ac:dyDescent="0.25">
      <c r="A242" s="7"/>
      <c r="B242" s="22"/>
      <c r="C242" s="23"/>
      <c r="D242" s="17"/>
      <c r="E242" s="17"/>
      <c r="F242" s="9"/>
      <c r="G242" s="9"/>
      <c r="H242" s="9"/>
      <c r="I242" s="26"/>
      <c r="J242" s="9"/>
      <c r="K242" s="9"/>
      <c r="L242" s="9"/>
      <c r="M242" s="9"/>
      <c r="N242" s="26"/>
      <c r="O242" s="9"/>
      <c r="P242" s="9"/>
      <c r="Q242" s="9"/>
      <c r="R242" s="9"/>
      <c r="S242" s="26"/>
      <c r="T242" s="9"/>
      <c r="U242" s="9"/>
      <c r="V242" s="9"/>
      <c r="W242" s="9"/>
      <c r="X242" s="26"/>
      <c r="Y242" s="9"/>
      <c r="Z242" s="9"/>
      <c r="AA242" s="9"/>
    </row>
    <row r="243" spans="1:27" x14ac:dyDescent="0.25">
      <c r="A243" s="7"/>
      <c r="B243" s="22"/>
      <c r="C243" s="23"/>
      <c r="D243" s="17"/>
      <c r="E243" s="17"/>
      <c r="F243" s="9"/>
      <c r="G243" s="9"/>
      <c r="H243" s="9"/>
      <c r="I243" s="26"/>
      <c r="J243" s="9"/>
      <c r="K243" s="9"/>
      <c r="L243" s="9"/>
      <c r="M243" s="9"/>
      <c r="N243" s="26"/>
      <c r="O243" s="9"/>
      <c r="P243" s="9"/>
      <c r="Q243" s="9"/>
      <c r="R243" s="9"/>
      <c r="S243" s="26"/>
      <c r="T243" s="9"/>
      <c r="U243" s="9"/>
      <c r="V243" s="9"/>
      <c r="W243" s="9"/>
      <c r="X243" s="26"/>
      <c r="Y243" s="9"/>
      <c r="Z243" s="9"/>
      <c r="AA243" s="9"/>
    </row>
    <row r="244" spans="1:27" x14ac:dyDescent="0.25">
      <c r="A244" s="7"/>
      <c r="B244" s="22"/>
      <c r="C244" s="23"/>
      <c r="D244" s="17"/>
      <c r="E244" s="17"/>
      <c r="F244" s="9"/>
      <c r="G244" s="9"/>
      <c r="H244" s="9"/>
      <c r="I244" s="26"/>
      <c r="J244" s="9"/>
      <c r="K244" s="9"/>
      <c r="L244" s="9"/>
      <c r="M244" s="9"/>
      <c r="N244" s="26"/>
      <c r="O244" s="9"/>
      <c r="P244" s="9"/>
      <c r="Q244" s="9"/>
      <c r="R244" s="9"/>
      <c r="S244" s="26"/>
      <c r="T244" s="9"/>
      <c r="U244" s="9"/>
      <c r="V244" s="9"/>
      <c r="W244" s="9"/>
      <c r="X244" s="26"/>
      <c r="Y244" s="9"/>
      <c r="Z244" s="9"/>
      <c r="AA244" s="9"/>
    </row>
    <row r="245" spans="1:27" x14ac:dyDescent="0.25">
      <c r="A245" s="7"/>
      <c r="B245" s="22"/>
      <c r="C245" s="23"/>
      <c r="D245" s="17"/>
      <c r="E245" s="17"/>
      <c r="F245" s="9"/>
      <c r="G245" s="9"/>
      <c r="H245" s="9"/>
      <c r="I245" s="26"/>
      <c r="J245" s="9"/>
      <c r="K245" s="9"/>
      <c r="L245" s="9"/>
      <c r="M245" s="9"/>
      <c r="N245" s="26"/>
      <c r="O245" s="9"/>
      <c r="P245" s="9"/>
      <c r="Q245" s="9"/>
      <c r="R245" s="9"/>
      <c r="S245" s="26"/>
      <c r="T245" s="9"/>
      <c r="U245" s="9"/>
      <c r="V245" s="9"/>
      <c r="W245" s="9"/>
      <c r="X245" s="26"/>
      <c r="Y245" s="9"/>
      <c r="Z245" s="9"/>
      <c r="AA245" s="9"/>
    </row>
    <row r="246" spans="1:27" x14ac:dyDescent="0.25">
      <c r="A246" s="7"/>
      <c r="B246" s="22"/>
      <c r="C246" s="23"/>
      <c r="D246" s="17"/>
      <c r="E246" s="17"/>
      <c r="F246" s="9"/>
      <c r="G246" s="9"/>
      <c r="H246" s="9"/>
      <c r="I246" s="26"/>
      <c r="J246" s="9"/>
      <c r="K246" s="9"/>
      <c r="L246" s="9"/>
      <c r="M246" s="9"/>
      <c r="N246" s="26"/>
      <c r="O246" s="9"/>
      <c r="P246" s="9"/>
      <c r="Q246" s="9"/>
      <c r="R246" s="9"/>
      <c r="S246" s="26"/>
      <c r="T246" s="9"/>
      <c r="U246" s="9"/>
      <c r="V246" s="9"/>
      <c r="W246" s="9"/>
      <c r="X246" s="26"/>
      <c r="Y246" s="9"/>
      <c r="Z246" s="9"/>
      <c r="AA246" s="9"/>
    </row>
    <row r="247" spans="1:27" x14ac:dyDescent="0.25">
      <c r="A247" s="7"/>
      <c r="B247" s="22"/>
      <c r="C247" s="23"/>
      <c r="D247" s="17"/>
      <c r="E247" s="17"/>
      <c r="F247" s="9"/>
      <c r="G247" s="9"/>
      <c r="H247" s="9"/>
      <c r="I247" s="26"/>
      <c r="J247" s="9"/>
      <c r="K247" s="9"/>
      <c r="L247" s="9"/>
      <c r="M247" s="9"/>
      <c r="N247" s="26"/>
      <c r="O247" s="9"/>
      <c r="P247" s="9"/>
      <c r="Q247" s="9"/>
      <c r="R247" s="9"/>
      <c r="S247" s="26"/>
      <c r="T247" s="9"/>
      <c r="U247" s="9"/>
      <c r="V247" s="9"/>
      <c r="W247" s="9"/>
      <c r="X247" s="26"/>
      <c r="Y247" s="9"/>
      <c r="Z247" s="9"/>
      <c r="AA247" s="9"/>
    </row>
    <row r="248" spans="1:27" x14ac:dyDescent="0.25">
      <c r="A248" s="7"/>
      <c r="B248" s="22"/>
      <c r="C248" s="23"/>
      <c r="D248" s="17"/>
      <c r="E248" s="17"/>
      <c r="F248" s="9"/>
      <c r="G248" s="9"/>
      <c r="H248" s="9"/>
      <c r="I248" s="26"/>
      <c r="J248" s="9"/>
      <c r="K248" s="9"/>
      <c r="L248" s="9"/>
      <c r="M248" s="9"/>
      <c r="N248" s="26"/>
      <c r="O248" s="9"/>
      <c r="P248" s="9"/>
      <c r="Q248" s="9"/>
      <c r="R248" s="9"/>
      <c r="S248" s="26"/>
      <c r="T248" s="9"/>
      <c r="U248" s="9"/>
      <c r="V248" s="9"/>
      <c r="W248" s="9"/>
      <c r="X248" s="26"/>
      <c r="Y248" s="9"/>
      <c r="Z248" s="9"/>
      <c r="AA248" s="9"/>
    </row>
    <row r="249" spans="1:27" x14ac:dyDescent="0.25">
      <c r="A249" s="7"/>
      <c r="B249" s="22"/>
      <c r="C249" s="23"/>
      <c r="D249" s="17"/>
      <c r="E249" s="17"/>
      <c r="F249" s="9"/>
      <c r="G249" s="9"/>
      <c r="H249" s="9"/>
      <c r="I249" s="26"/>
      <c r="J249" s="9"/>
      <c r="K249" s="9"/>
      <c r="L249" s="9"/>
      <c r="M249" s="9"/>
      <c r="N249" s="26"/>
      <c r="O249" s="9"/>
      <c r="P249" s="9"/>
      <c r="Q249" s="9"/>
      <c r="R249" s="9"/>
      <c r="S249" s="26"/>
      <c r="T249" s="9"/>
      <c r="U249" s="9"/>
      <c r="V249" s="9"/>
      <c r="W249" s="9"/>
      <c r="X249" s="26"/>
      <c r="Y249" s="9"/>
      <c r="Z249" s="9"/>
      <c r="AA249" s="9"/>
    </row>
    <row r="250" spans="1:27" x14ac:dyDescent="0.25">
      <c r="A250" s="7"/>
      <c r="B250" s="22"/>
      <c r="C250" s="23"/>
      <c r="D250" s="17"/>
      <c r="E250" s="17"/>
      <c r="F250" s="9"/>
      <c r="G250" s="9"/>
      <c r="H250" s="9"/>
      <c r="I250" s="26"/>
      <c r="J250" s="9"/>
      <c r="K250" s="9"/>
      <c r="L250" s="9"/>
      <c r="M250" s="9"/>
      <c r="N250" s="26"/>
      <c r="O250" s="9"/>
      <c r="P250" s="9"/>
      <c r="Q250" s="9"/>
      <c r="R250" s="9"/>
      <c r="S250" s="26"/>
      <c r="T250" s="9"/>
      <c r="U250" s="9"/>
      <c r="V250" s="9"/>
      <c r="W250" s="9"/>
      <c r="X250" s="26"/>
      <c r="Y250" s="9"/>
      <c r="Z250" s="9"/>
      <c r="AA250" s="9"/>
    </row>
    <row r="251" spans="1:27" x14ac:dyDescent="0.25">
      <c r="A251" s="7"/>
      <c r="B251" s="22"/>
      <c r="C251" s="23"/>
      <c r="D251" s="17"/>
      <c r="E251" s="17"/>
      <c r="F251" s="9"/>
      <c r="G251" s="9"/>
      <c r="H251" s="9"/>
      <c r="I251" s="26"/>
      <c r="J251" s="9"/>
      <c r="K251" s="9"/>
      <c r="L251" s="9"/>
      <c r="M251" s="9"/>
      <c r="N251" s="26"/>
      <c r="O251" s="9"/>
      <c r="P251" s="9"/>
      <c r="Q251" s="9"/>
      <c r="R251" s="9"/>
      <c r="S251" s="26"/>
      <c r="T251" s="9"/>
      <c r="U251" s="9"/>
      <c r="V251" s="9"/>
      <c r="W251" s="9"/>
      <c r="X251" s="26"/>
      <c r="Y251" s="9"/>
      <c r="Z251" s="9"/>
      <c r="AA251" s="9"/>
    </row>
    <row r="252" spans="1:27" x14ac:dyDescent="0.25">
      <c r="A252" s="7"/>
      <c r="B252" s="22"/>
      <c r="C252" s="23"/>
      <c r="D252" s="17"/>
      <c r="E252" s="17"/>
      <c r="F252" s="9"/>
      <c r="G252" s="9"/>
      <c r="H252" s="9"/>
      <c r="I252" s="26"/>
      <c r="J252" s="9"/>
      <c r="K252" s="9"/>
      <c r="L252" s="9"/>
      <c r="M252" s="9"/>
      <c r="N252" s="26"/>
      <c r="O252" s="9"/>
      <c r="P252" s="9"/>
      <c r="Q252" s="9"/>
      <c r="R252" s="9"/>
      <c r="S252" s="26"/>
      <c r="T252" s="9"/>
      <c r="U252" s="9"/>
      <c r="V252" s="9"/>
      <c r="W252" s="9"/>
      <c r="X252" s="26"/>
      <c r="Y252" s="9"/>
      <c r="Z252" s="9"/>
      <c r="AA252" s="9"/>
    </row>
    <row r="253" spans="1:27" x14ac:dyDescent="0.25">
      <c r="A253" s="7"/>
      <c r="B253" s="22"/>
      <c r="C253" s="23"/>
      <c r="D253" s="17"/>
      <c r="E253" s="17"/>
      <c r="F253" s="9"/>
      <c r="G253" s="9"/>
      <c r="H253" s="9"/>
      <c r="I253" s="26"/>
      <c r="J253" s="9"/>
      <c r="K253" s="9"/>
      <c r="L253" s="9"/>
      <c r="M253" s="9"/>
      <c r="N253" s="26"/>
      <c r="O253" s="9"/>
      <c r="P253" s="9"/>
      <c r="Q253" s="9"/>
      <c r="R253" s="9"/>
      <c r="S253" s="26"/>
      <c r="T253" s="9"/>
      <c r="U253" s="9"/>
      <c r="V253" s="9"/>
      <c r="W253" s="9"/>
      <c r="X253" s="26"/>
      <c r="Y253" s="9"/>
      <c r="Z253" s="9"/>
      <c r="AA253" s="9"/>
    </row>
    <row r="254" spans="1:27" x14ac:dyDescent="0.25">
      <c r="A254" s="7"/>
      <c r="B254" s="22"/>
      <c r="C254" s="23"/>
      <c r="D254" s="17"/>
      <c r="E254" s="17"/>
      <c r="F254" s="9"/>
      <c r="G254" s="9"/>
      <c r="H254" s="9"/>
      <c r="I254" s="26"/>
      <c r="J254" s="9"/>
      <c r="K254" s="9"/>
      <c r="L254" s="9"/>
      <c r="M254" s="9"/>
      <c r="N254" s="26"/>
      <c r="O254" s="9"/>
      <c r="P254" s="9"/>
      <c r="Q254" s="9"/>
      <c r="R254" s="9"/>
      <c r="S254" s="26"/>
      <c r="T254" s="9"/>
      <c r="U254" s="9"/>
      <c r="V254" s="9"/>
      <c r="W254" s="9"/>
      <c r="X254" s="26"/>
      <c r="Y254" s="9"/>
      <c r="Z254" s="9"/>
      <c r="AA254" s="9"/>
    </row>
    <row r="255" spans="1:27" x14ac:dyDescent="0.25">
      <c r="A255" s="7"/>
      <c r="B255" s="22"/>
      <c r="C255" s="23"/>
      <c r="D255" s="17"/>
      <c r="E255" s="17"/>
      <c r="F255" s="9"/>
      <c r="G255" s="9"/>
      <c r="H255" s="9"/>
      <c r="I255" s="26"/>
      <c r="J255" s="9"/>
      <c r="K255" s="9"/>
      <c r="L255" s="9"/>
      <c r="M255" s="9"/>
      <c r="N255" s="26"/>
      <c r="O255" s="9"/>
      <c r="P255" s="9"/>
      <c r="Q255" s="9"/>
      <c r="R255" s="9"/>
      <c r="S255" s="26"/>
      <c r="T255" s="9"/>
      <c r="U255" s="9"/>
      <c r="V255" s="9"/>
      <c r="W255" s="9"/>
      <c r="X255" s="26"/>
      <c r="Y255" s="9"/>
      <c r="Z255" s="9"/>
      <c r="AA255" s="9"/>
    </row>
    <row r="256" spans="1:27" x14ac:dyDescent="0.25">
      <c r="A256" s="7"/>
      <c r="B256" s="22"/>
      <c r="C256" s="23"/>
      <c r="D256" s="17"/>
      <c r="E256" s="17"/>
      <c r="F256" s="9"/>
      <c r="G256" s="9"/>
      <c r="H256" s="9"/>
      <c r="I256" s="26"/>
      <c r="J256" s="9"/>
      <c r="K256" s="9"/>
      <c r="L256" s="9"/>
      <c r="M256" s="9"/>
      <c r="N256" s="26"/>
      <c r="O256" s="9"/>
      <c r="P256" s="9"/>
      <c r="Q256" s="9"/>
      <c r="R256" s="9"/>
      <c r="S256" s="26"/>
      <c r="T256" s="9"/>
      <c r="U256" s="9"/>
      <c r="V256" s="9"/>
      <c r="W256" s="9"/>
      <c r="X256" s="26"/>
      <c r="Y256" s="9"/>
      <c r="Z256" s="9"/>
      <c r="AA256" s="9"/>
    </row>
    <row r="257" spans="1:27" x14ac:dyDescent="0.25">
      <c r="A257" s="7"/>
      <c r="B257" s="22"/>
      <c r="C257" s="23"/>
      <c r="D257" s="17"/>
      <c r="E257" s="17"/>
      <c r="F257" s="9"/>
      <c r="G257" s="9"/>
      <c r="H257" s="9"/>
      <c r="I257" s="26"/>
      <c r="J257" s="9"/>
      <c r="K257" s="9"/>
      <c r="L257" s="9"/>
      <c r="M257" s="9"/>
      <c r="N257" s="26"/>
      <c r="O257" s="9"/>
      <c r="P257" s="9"/>
      <c r="Q257" s="9"/>
      <c r="R257" s="9"/>
      <c r="S257" s="26"/>
      <c r="T257" s="9"/>
      <c r="U257" s="9"/>
      <c r="V257" s="9"/>
      <c r="W257" s="9"/>
      <c r="X257" s="26"/>
      <c r="Y257" s="9"/>
      <c r="Z257" s="9"/>
      <c r="AA257" s="9"/>
    </row>
    <row r="258" spans="1:27" x14ac:dyDescent="0.25">
      <c r="A258" s="7"/>
      <c r="B258" s="22"/>
      <c r="C258" s="23"/>
      <c r="D258" s="17"/>
      <c r="E258" s="17"/>
      <c r="F258" s="9"/>
      <c r="G258" s="9"/>
      <c r="H258" s="9"/>
      <c r="I258" s="26"/>
      <c r="J258" s="9"/>
      <c r="K258" s="9"/>
      <c r="L258" s="9"/>
      <c r="M258" s="9"/>
      <c r="N258" s="26"/>
      <c r="O258" s="9"/>
      <c r="P258" s="9"/>
      <c r="Q258" s="9"/>
      <c r="R258" s="9"/>
      <c r="S258" s="26"/>
      <c r="T258" s="9"/>
      <c r="U258" s="9"/>
      <c r="V258" s="9"/>
      <c r="W258" s="9"/>
      <c r="X258" s="26"/>
      <c r="Y258" s="9"/>
      <c r="Z258" s="9"/>
      <c r="AA258" s="9"/>
    </row>
    <row r="259" spans="1:27" x14ac:dyDescent="0.25">
      <c r="A259" s="7"/>
      <c r="B259" s="22"/>
      <c r="C259" s="23"/>
      <c r="D259" s="17"/>
      <c r="E259" s="17"/>
      <c r="F259" s="9"/>
      <c r="G259" s="9"/>
      <c r="H259" s="9"/>
      <c r="I259" s="26"/>
      <c r="J259" s="9"/>
      <c r="K259" s="9"/>
      <c r="L259" s="9"/>
      <c r="M259" s="9"/>
      <c r="N259" s="26"/>
      <c r="O259" s="9"/>
      <c r="P259" s="9"/>
      <c r="Q259" s="9"/>
      <c r="R259" s="9"/>
      <c r="S259" s="26"/>
      <c r="T259" s="9"/>
      <c r="U259" s="9"/>
      <c r="V259" s="9"/>
      <c r="W259" s="9"/>
      <c r="X259" s="26"/>
      <c r="Y259" s="9"/>
      <c r="Z259" s="9"/>
      <c r="AA259" s="9"/>
    </row>
    <row r="260" spans="1:27" x14ac:dyDescent="0.25">
      <c r="A260" s="7"/>
      <c r="B260" s="22"/>
      <c r="C260" s="23"/>
      <c r="D260" s="17"/>
      <c r="E260" s="17"/>
      <c r="F260" s="9"/>
      <c r="G260" s="9"/>
      <c r="H260" s="9"/>
      <c r="I260" s="26"/>
      <c r="J260" s="9"/>
      <c r="K260" s="9"/>
      <c r="L260" s="9"/>
      <c r="M260" s="9"/>
      <c r="N260" s="26"/>
      <c r="O260" s="9"/>
      <c r="P260" s="9"/>
      <c r="Q260" s="9"/>
      <c r="R260" s="9"/>
      <c r="S260" s="26"/>
      <c r="T260" s="9"/>
      <c r="U260" s="9"/>
      <c r="V260" s="9"/>
      <c r="W260" s="9"/>
      <c r="X260" s="26"/>
      <c r="Y260" s="9"/>
      <c r="Z260" s="9"/>
      <c r="AA260" s="9"/>
    </row>
    <row r="261" spans="1:27" x14ac:dyDescent="0.25">
      <c r="A261" s="7"/>
      <c r="B261" s="22"/>
      <c r="C261" s="23"/>
      <c r="D261" s="17"/>
      <c r="E261" s="17"/>
      <c r="F261" s="9"/>
      <c r="G261" s="9"/>
      <c r="H261" s="9"/>
      <c r="I261" s="26"/>
      <c r="J261" s="9"/>
      <c r="K261" s="9"/>
      <c r="L261" s="9"/>
      <c r="M261" s="9"/>
      <c r="N261" s="26"/>
      <c r="O261" s="9"/>
      <c r="P261" s="9"/>
      <c r="Q261" s="9"/>
      <c r="R261" s="9"/>
      <c r="S261" s="26"/>
      <c r="T261" s="9"/>
      <c r="U261" s="9"/>
      <c r="V261" s="9"/>
      <c r="W261" s="9"/>
      <c r="X261" s="26"/>
      <c r="Y261" s="9"/>
      <c r="Z261" s="9"/>
      <c r="AA261" s="9"/>
    </row>
    <row r="262" spans="1:27" x14ac:dyDescent="0.25">
      <c r="A262" s="7"/>
      <c r="B262" s="22"/>
      <c r="C262" s="23"/>
      <c r="D262" s="17"/>
      <c r="E262" s="17"/>
      <c r="F262" s="9"/>
      <c r="G262" s="9"/>
      <c r="H262" s="9"/>
      <c r="I262" s="26"/>
      <c r="J262" s="9"/>
      <c r="K262" s="9"/>
      <c r="L262" s="9"/>
      <c r="M262" s="9"/>
      <c r="N262" s="26"/>
      <c r="O262" s="9"/>
      <c r="P262" s="9"/>
      <c r="Q262" s="9"/>
      <c r="R262" s="9"/>
      <c r="S262" s="26"/>
      <c r="T262" s="9"/>
      <c r="U262" s="9"/>
      <c r="V262" s="9"/>
      <c r="W262" s="9"/>
      <c r="X262" s="26"/>
      <c r="Y262" s="9"/>
      <c r="Z262" s="9"/>
      <c r="AA262" s="9"/>
    </row>
    <row r="263" spans="1:27" x14ac:dyDescent="0.25">
      <c r="A263" s="7"/>
      <c r="B263" s="22"/>
      <c r="C263" s="23"/>
      <c r="D263" s="17"/>
      <c r="E263" s="17"/>
      <c r="F263" s="9"/>
      <c r="G263" s="9"/>
      <c r="H263" s="9"/>
      <c r="I263" s="26"/>
      <c r="J263" s="9"/>
      <c r="K263" s="9"/>
      <c r="L263" s="9"/>
      <c r="M263" s="9"/>
      <c r="N263" s="26"/>
      <c r="O263" s="9"/>
      <c r="P263" s="9"/>
      <c r="Q263" s="9"/>
      <c r="R263" s="9"/>
      <c r="S263" s="26"/>
      <c r="T263" s="9"/>
      <c r="U263" s="9"/>
      <c r="V263" s="9"/>
      <c r="W263" s="9"/>
      <c r="X263" s="26"/>
      <c r="Y263" s="9"/>
      <c r="Z263" s="9"/>
      <c r="AA263" s="9"/>
    </row>
    <row r="264" spans="1:27" x14ac:dyDescent="0.25">
      <c r="A264" s="7"/>
      <c r="B264" s="22"/>
      <c r="C264" s="23"/>
      <c r="D264" s="17"/>
      <c r="E264" s="17"/>
      <c r="F264" s="9"/>
      <c r="G264" s="9"/>
      <c r="H264" s="9"/>
      <c r="I264" s="26"/>
      <c r="J264" s="9"/>
      <c r="K264" s="9"/>
      <c r="L264" s="9"/>
      <c r="M264" s="9"/>
      <c r="N264" s="26"/>
      <c r="O264" s="9"/>
      <c r="P264" s="9"/>
      <c r="Q264" s="9"/>
      <c r="R264" s="9"/>
      <c r="S264" s="26"/>
      <c r="T264" s="9"/>
      <c r="U264" s="9"/>
      <c r="V264" s="9"/>
      <c r="W264" s="9"/>
      <c r="X264" s="26"/>
      <c r="Y264" s="9"/>
      <c r="Z264" s="9"/>
      <c r="AA264" s="9"/>
    </row>
    <row r="265" spans="1:27" x14ac:dyDescent="0.25">
      <c r="A265" s="7"/>
      <c r="B265" s="22"/>
      <c r="C265" s="23"/>
      <c r="D265" s="17"/>
      <c r="E265" s="17"/>
      <c r="F265" s="9"/>
      <c r="G265" s="9"/>
      <c r="H265" s="9"/>
      <c r="I265" s="26"/>
      <c r="J265" s="9"/>
      <c r="K265" s="9"/>
      <c r="L265" s="9"/>
      <c r="M265" s="9"/>
      <c r="N265" s="26"/>
      <c r="O265" s="9"/>
      <c r="P265" s="9"/>
      <c r="Q265" s="9"/>
      <c r="R265" s="9"/>
      <c r="S265" s="26"/>
      <c r="T265" s="9"/>
      <c r="U265" s="9"/>
      <c r="V265" s="9"/>
      <c r="W265" s="9"/>
      <c r="X265" s="26"/>
      <c r="Y265" s="9"/>
      <c r="Z265" s="9"/>
      <c r="AA265" s="9"/>
    </row>
    <row r="266" spans="1:27" x14ac:dyDescent="0.25">
      <c r="A266" s="7"/>
      <c r="B266" s="22"/>
      <c r="C266" s="23"/>
      <c r="D266" s="17"/>
      <c r="E266" s="17"/>
      <c r="F266" s="9"/>
      <c r="G266" s="9"/>
      <c r="H266" s="9"/>
      <c r="I266" s="26"/>
      <c r="J266" s="9"/>
      <c r="K266" s="9"/>
      <c r="L266" s="9"/>
      <c r="M266" s="9"/>
      <c r="N266" s="26"/>
      <c r="O266" s="9"/>
      <c r="P266" s="9"/>
      <c r="Q266" s="9"/>
      <c r="R266" s="9"/>
      <c r="S266" s="26"/>
      <c r="T266" s="9"/>
      <c r="U266" s="9"/>
      <c r="V266" s="9"/>
      <c r="W266" s="9"/>
      <c r="X266" s="26"/>
      <c r="Y266" s="9"/>
      <c r="Z266" s="9"/>
      <c r="AA266" s="9"/>
    </row>
    <row r="267" spans="1:27" x14ac:dyDescent="0.25">
      <c r="A267" s="7"/>
      <c r="B267" s="22"/>
      <c r="C267" s="23"/>
      <c r="D267" s="17"/>
      <c r="E267" s="17"/>
      <c r="F267" s="9"/>
      <c r="G267" s="9"/>
      <c r="H267" s="9"/>
      <c r="I267" s="26"/>
      <c r="J267" s="9"/>
      <c r="K267" s="9"/>
      <c r="L267" s="9"/>
      <c r="M267" s="9"/>
      <c r="N267" s="26"/>
      <c r="O267" s="9"/>
      <c r="P267" s="9"/>
      <c r="Q267" s="9"/>
      <c r="R267" s="9"/>
      <c r="S267" s="26"/>
      <c r="T267" s="9"/>
      <c r="U267" s="9"/>
      <c r="V267" s="9"/>
      <c r="W267" s="9"/>
      <c r="X267" s="26"/>
      <c r="Y267" s="9"/>
      <c r="Z267" s="9"/>
      <c r="AA267" s="9"/>
    </row>
    <row r="268" spans="1:27" x14ac:dyDescent="0.25">
      <c r="A268" s="7"/>
      <c r="B268" s="22"/>
      <c r="C268" s="23"/>
      <c r="D268" s="17"/>
      <c r="E268" s="17"/>
      <c r="F268" s="9"/>
      <c r="G268" s="9"/>
      <c r="H268" s="9"/>
      <c r="I268" s="26"/>
      <c r="J268" s="9"/>
      <c r="K268" s="9"/>
      <c r="L268" s="9"/>
      <c r="M268" s="9"/>
      <c r="N268" s="26"/>
      <c r="O268" s="9"/>
      <c r="P268" s="9"/>
      <c r="Q268" s="9"/>
      <c r="R268" s="9"/>
      <c r="S268" s="26"/>
      <c r="T268" s="9"/>
      <c r="U268" s="9"/>
      <c r="V268" s="9"/>
      <c r="W268" s="9"/>
      <c r="X268" s="26"/>
      <c r="Y268" s="9"/>
      <c r="Z268" s="9"/>
      <c r="AA268" s="9"/>
    </row>
    <row r="269" spans="1:27" x14ac:dyDescent="0.25">
      <c r="A269" s="7"/>
      <c r="B269" s="22"/>
      <c r="C269" s="23"/>
      <c r="D269" s="17"/>
      <c r="E269" s="17"/>
      <c r="F269" s="9"/>
      <c r="G269" s="9"/>
      <c r="H269" s="9"/>
      <c r="I269" s="26"/>
      <c r="J269" s="9"/>
      <c r="K269" s="9"/>
      <c r="L269" s="9"/>
      <c r="M269" s="9"/>
      <c r="N269" s="26"/>
      <c r="O269" s="9"/>
      <c r="P269" s="9"/>
      <c r="Q269" s="9"/>
      <c r="R269" s="9"/>
      <c r="S269" s="26"/>
      <c r="T269" s="9"/>
      <c r="U269" s="9"/>
      <c r="V269" s="9"/>
      <c r="W269" s="9"/>
      <c r="X269" s="26"/>
      <c r="Y269" s="9"/>
      <c r="Z269" s="9"/>
      <c r="AA269" s="9"/>
    </row>
    <row r="270" spans="1:27" x14ac:dyDescent="0.25">
      <c r="A270" s="7"/>
      <c r="B270" s="22"/>
      <c r="C270" s="23"/>
      <c r="D270" s="17"/>
      <c r="E270" s="17"/>
      <c r="F270" s="9"/>
      <c r="G270" s="9"/>
      <c r="H270" s="9"/>
      <c r="I270" s="26"/>
      <c r="J270" s="9"/>
      <c r="K270" s="9"/>
      <c r="L270" s="9"/>
      <c r="M270" s="9"/>
      <c r="N270" s="26"/>
      <c r="O270" s="9"/>
      <c r="P270" s="9"/>
      <c r="Q270" s="9"/>
      <c r="R270" s="9"/>
      <c r="S270" s="26"/>
      <c r="T270" s="9"/>
      <c r="U270" s="9"/>
      <c r="V270" s="9"/>
      <c r="W270" s="9"/>
      <c r="X270" s="26"/>
      <c r="Y270" s="9"/>
      <c r="Z270" s="9"/>
      <c r="AA270" s="9"/>
    </row>
    <row r="271" spans="1:27" x14ac:dyDescent="0.25">
      <c r="A271" s="7"/>
      <c r="B271" s="22"/>
      <c r="C271" s="23"/>
      <c r="D271" s="17"/>
      <c r="E271" s="17"/>
      <c r="F271" s="9"/>
      <c r="G271" s="9"/>
      <c r="H271" s="9"/>
      <c r="I271" s="26"/>
      <c r="J271" s="9"/>
      <c r="K271" s="9"/>
      <c r="L271" s="9"/>
      <c r="M271" s="9"/>
      <c r="N271" s="26"/>
      <c r="O271" s="9"/>
      <c r="P271" s="9"/>
      <c r="Q271" s="9"/>
      <c r="R271" s="9"/>
      <c r="S271" s="26"/>
      <c r="T271" s="9"/>
      <c r="U271" s="9"/>
      <c r="V271" s="9"/>
      <c r="W271" s="9"/>
      <c r="X271" s="26"/>
      <c r="Y271" s="9"/>
      <c r="Z271" s="9"/>
      <c r="AA271" s="9"/>
    </row>
    <row r="272" spans="1:27" x14ac:dyDescent="0.25">
      <c r="A272" s="7"/>
      <c r="B272" s="22"/>
      <c r="C272" s="23"/>
      <c r="D272" s="17"/>
      <c r="E272" s="17"/>
      <c r="F272" s="9"/>
      <c r="G272" s="9"/>
      <c r="H272" s="9"/>
      <c r="I272" s="26"/>
      <c r="J272" s="9"/>
      <c r="K272" s="9"/>
      <c r="L272" s="9"/>
      <c r="M272" s="9"/>
      <c r="N272" s="26"/>
      <c r="O272" s="9"/>
      <c r="P272" s="9"/>
      <c r="Q272" s="9"/>
      <c r="R272" s="9"/>
      <c r="S272" s="26"/>
      <c r="T272" s="9"/>
      <c r="U272" s="9"/>
      <c r="V272" s="9"/>
      <c r="W272" s="9"/>
      <c r="X272" s="26"/>
      <c r="Y272" s="9"/>
      <c r="Z272" s="9"/>
      <c r="AA272" s="9"/>
    </row>
    <row r="273" spans="1:27" x14ac:dyDescent="0.25">
      <c r="A273" s="7"/>
      <c r="B273" s="22"/>
      <c r="C273" s="23"/>
      <c r="D273" s="17"/>
      <c r="E273" s="17"/>
      <c r="F273" s="9"/>
      <c r="G273" s="9"/>
      <c r="H273" s="9"/>
      <c r="I273" s="26"/>
      <c r="J273" s="9"/>
      <c r="K273" s="9"/>
      <c r="L273" s="9"/>
      <c r="M273" s="9"/>
      <c r="N273" s="26"/>
      <c r="O273" s="9"/>
      <c r="P273" s="9"/>
      <c r="Q273" s="9"/>
      <c r="R273" s="9"/>
      <c r="S273" s="26"/>
      <c r="T273" s="9"/>
      <c r="U273" s="9"/>
      <c r="V273" s="9"/>
      <c r="W273" s="9"/>
      <c r="X273" s="26"/>
      <c r="Y273" s="9"/>
      <c r="Z273" s="9"/>
      <c r="AA273" s="9"/>
    </row>
    <row r="274" spans="1:27" x14ac:dyDescent="0.25">
      <c r="A274" s="7"/>
      <c r="B274" s="22"/>
      <c r="C274" s="23"/>
      <c r="D274" s="17"/>
      <c r="E274" s="17"/>
      <c r="F274" s="9"/>
      <c r="G274" s="9"/>
      <c r="H274" s="9"/>
      <c r="I274" s="26"/>
      <c r="J274" s="9"/>
      <c r="K274" s="9"/>
      <c r="L274" s="9"/>
      <c r="M274" s="9"/>
      <c r="N274" s="26"/>
      <c r="O274" s="9"/>
      <c r="P274" s="9"/>
      <c r="Q274" s="9"/>
      <c r="R274" s="9"/>
      <c r="S274" s="26"/>
      <c r="T274" s="9"/>
      <c r="U274" s="9"/>
      <c r="V274" s="9"/>
      <c r="W274" s="9"/>
      <c r="X274" s="26"/>
      <c r="Y274" s="9"/>
      <c r="Z274" s="9"/>
      <c r="AA274" s="9"/>
    </row>
    <row r="275" spans="1:27" x14ac:dyDescent="0.25">
      <c r="A275" s="7"/>
      <c r="B275" s="22"/>
      <c r="C275" s="23"/>
      <c r="D275" s="17"/>
      <c r="E275" s="17"/>
      <c r="F275" s="9"/>
      <c r="G275" s="9"/>
      <c r="H275" s="9"/>
      <c r="I275" s="26"/>
      <c r="J275" s="9"/>
      <c r="K275" s="9"/>
      <c r="L275" s="9"/>
      <c r="M275" s="9"/>
      <c r="N275" s="26"/>
      <c r="O275" s="9"/>
      <c r="P275" s="9"/>
      <c r="Q275" s="9"/>
      <c r="R275" s="9"/>
      <c r="S275" s="26"/>
      <c r="T275" s="9"/>
      <c r="U275" s="9"/>
      <c r="V275" s="9"/>
      <c r="W275" s="9"/>
      <c r="X275" s="26"/>
      <c r="Y275" s="9"/>
      <c r="Z275" s="9"/>
      <c r="AA275" s="9"/>
    </row>
    <row r="276" spans="1:27" x14ac:dyDescent="0.25">
      <c r="A276" s="7"/>
      <c r="B276" s="22"/>
      <c r="C276" s="23"/>
      <c r="D276" s="17"/>
      <c r="E276" s="17"/>
      <c r="F276" s="9"/>
      <c r="G276" s="9"/>
      <c r="H276" s="9"/>
      <c r="I276" s="26"/>
      <c r="J276" s="9"/>
      <c r="K276" s="9"/>
      <c r="L276" s="9"/>
      <c r="M276" s="9"/>
      <c r="N276" s="26"/>
      <c r="O276" s="9"/>
      <c r="P276" s="9"/>
      <c r="Q276" s="9"/>
      <c r="R276" s="9"/>
      <c r="S276" s="26"/>
      <c r="T276" s="9"/>
      <c r="U276" s="9"/>
      <c r="V276" s="9"/>
      <c r="W276" s="9"/>
      <c r="X276" s="26"/>
      <c r="Y276" s="9"/>
      <c r="Z276" s="9"/>
      <c r="AA276" s="9"/>
    </row>
    <row r="277" spans="1:27" x14ac:dyDescent="0.25">
      <c r="A277" s="7"/>
      <c r="B277" s="22"/>
      <c r="C277" s="23"/>
      <c r="D277" s="17"/>
      <c r="E277" s="17"/>
      <c r="F277" s="9"/>
      <c r="G277" s="9"/>
      <c r="H277" s="9"/>
      <c r="I277" s="26"/>
      <c r="J277" s="9"/>
      <c r="K277" s="9"/>
      <c r="L277" s="9"/>
      <c r="M277" s="9"/>
      <c r="N277" s="26"/>
      <c r="O277" s="9"/>
      <c r="P277" s="9"/>
      <c r="Q277" s="9"/>
      <c r="R277" s="9"/>
      <c r="S277" s="26"/>
      <c r="T277" s="9"/>
      <c r="U277" s="9"/>
      <c r="V277" s="9"/>
      <c r="W277" s="9"/>
      <c r="X277" s="26"/>
      <c r="Y277" s="9"/>
      <c r="Z277" s="9"/>
      <c r="AA277" s="9"/>
    </row>
    <row r="278" spans="1:27" x14ac:dyDescent="0.25">
      <c r="A278" s="7"/>
      <c r="B278" s="22"/>
      <c r="C278" s="23"/>
      <c r="D278" s="17"/>
      <c r="E278" s="17"/>
      <c r="F278" s="9"/>
      <c r="G278" s="9"/>
      <c r="H278" s="9"/>
      <c r="I278" s="26"/>
      <c r="J278" s="9"/>
      <c r="K278" s="9"/>
      <c r="L278" s="9"/>
      <c r="M278" s="9"/>
      <c r="N278" s="26"/>
      <c r="O278" s="9"/>
      <c r="P278" s="9"/>
      <c r="Q278" s="9"/>
      <c r="R278" s="9"/>
      <c r="S278" s="26"/>
      <c r="T278" s="9"/>
      <c r="U278" s="9"/>
      <c r="V278" s="9"/>
      <c r="W278" s="9"/>
      <c r="X278" s="26"/>
      <c r="Y278" s="9"/>
      <c r="Z278" s="9"/>
      <c r="AA278" s="9"/>
    </row>
    <row r="279" spans="1:27" x14ac:dyDescent="0.25">
      <c r="A279" s="7"/>
      <c r="B279" s="22"/>
      <c r="C279" s="23"/>
      <c r="D279" s="17"/>
      <c r="E279" s="17"/>
      <c r="F279" s="9"/>
      <c r="G279" s="9"/>
      <c r="H279" s="9"/>
      <c r="I279" s="26"/>
      <c r="J279" s="9"/>
      <c r="K279" s="9"/>
      <c r="L279" s="9"/>
      <c r="M279" s="9"/>
      <c r="N279" s="26"/>
      <c r="O279" s="9"/>
      <c r="P279" s="9"/>
      <c r="Q279" s="9"/>
      <c r="R279" s="9"/>
      <c r="S279" s="26"/>
      <c r="T279" s="9"/>
      <c r="U279" s="9"/>
      <c r="V279" s="9"/>
      <c r="W279" s="9"/>
      <c r="X279" s="26"/>
      <c r="Y279" s="9"/>
      <c r="Z279" s="9"/>
      <c r="AA279" s="9"/>
    </row>
    <row r="280" spans="1:27" x14ac:dyDescent="0.25">
      <c r="A280" s="7"/>
      <c r="B280" s="22"/>
      <c r="C280" s="23"/>
      <c r="D280" s="17"/>
      <c r="E280" s="17"/>
      <c r="F280" s="9"/>
      <c r="G280" s="9"/>
      <c r="H280" s="9"/>
      <c r="I280" s="26"/>
      <c r="J280" s="9"/>
      <c r="K280" s="9"/>
      <c r="L280" s="9"/>
      <c r="M280" s="9"/>
      <c r="N280" s="26"/>
      <c r="O280" s="9"/>
      <c r="P280" s="9"/>
      <c r="Q280" s="9"/>
      <c r="R280" s="9"/>
      <c r="S280" s="26"/>
      <c r="T280" s="9"/>
      <c r="U280" s="9"/>
      <c r="V280" s="9"/>
      <c r="W280" s="9"/>
      <c r="X280" s="26"/>
      <c r="Y280" s="9"/>
      <c r="Z280" s="9"/>
      <c r="AA280" s="9"/>
    </row>
    <row r="281" spans="1:27" x14ac:dyDescent="0.25">
      <c r="A281" s="7"/>
      <c r="B281" s="22"/>
      <c r="C281" s="23"/>
      <c r="D281" s="17"/>
      <c r="E281" s="17"/>
      <c r="F281" s="9"/>
      <c r="G281" s="9"/>
      <c r="H281" s="9"/>
      <c r="I281" s="26"/>
      <c r="J281" s="9"/>
      <c r="K281" s="9"/>
      <c r="L281" s="9"/>
      <c r="M281" s="9"/>
      <c r="N281" s="26"/>
      <c r="O281" s="9"/>
      <c r="P281" s="9"/>
      <c r="Q281" s="9"/>
      <c r="R281" s="9"/>
      <c r="S281" s="26"/>
      <c r="T281" s="9"/>
      <c r="U281" s="9"/>
      <c r="V281" s="9"/>
      <c r="W281" s="9"/>
      <c r="X281" s="26"/>
      <c r="Y281" s="9"/>
      <c r="Z281" s="9"/>
      <c r="AA281" s="9"/>
    </row>
    <row r="282" spans="1:27" x14ac:dyDescent="0.25">
      <c r="A282" s="7"/>
      <c r="B282" s="22"/>
      <c r="C282" s="23"/>
      <c r="D282" s="17"/>
      <c r="E282" s="17"/>
      <c r="F282" s="9"/>
      <c r="G282" s="9"/>
      <c r="H282" s="9"/>
      <c r="I282" s="26"/>
      <c r="J282" s="9"/>
      <c r="K282" s="9"/>
      <c r="L282" s="9"/>
      <c r="M282" s="9"/>
      <c r="N282" s="26"/>
      <c r="O282" s="9"/>
      <c r="P282" s="9"/>
      <c r="Q282" s="9"/>
      <c r="R282" s="9"/>
      <c r="S282" s="26"/>
      <c r="T282" s="9"/>
      <c r="U282" s="9"/>
      <c r="V282" s="9"/>
      <c r="W282" s="9"/>
      <c r="X282" s="26"/>
      <c r="Y282" s="9"/>
      <c r="Z282" s="9"/>
      <c r="AA282" s="9"/>
    </row>
    <row r="283" spans="1:27" x14ac:dyDescent="0.25">
      <c r="A283" s="7"/>
      <c r="B283" s="22"/>
      <c r="C283" s="23"/>
      <c r="D283" s="17"/>
      <c r="E283" s="17"/>
      <c r="F283" s="9"/>
      <c r="G283" s="9"/>
      <c r="H283" s="9"/>
      <c r="I283" s="26"/>
      <c r="J283" s="9"/>
      <c r="K283" s="9"/>
      <c r="L283" s="9"/>
      <c r="M283" s="9"/>
      <c r="N283" s="26"/>
      <c r="O283" s="9"/>
      <c r="P283" s="9"/>
      <c r="Q283" s="9"/>
      <c r="R283" s="9"/>
      <c r="S283" s="26"/>
      <c r="T283" s="9"/>
      <c r="U283" s="9"/>
      <c r="V283" s="9"/>
      <c r="W283" s="9"/>
      <c r="X283" s="26"/>
      <c r="Y283" s="9"/>
      <c r="Z283" s="9"/>
      <c r="AA283" s="9"/>
    </row>
    <row r="284" spans="1:27" x14ac:dyDescent="0.25">
      <c r="A284" s="7"/>
      <c r="B284" s="22"/>
      <c r="C284" s="23"/>
      <c r="D284" s="17"/>
      <c r="E284" s="17"/>
      <c r="F284" s="9"/>
      <c r="G284" s="9"/>
      <c r="H284" s="9"/>
      <c r="I284" s="26"/>
      <c r="J284" s="9"/>
      <c r="K284" s="9"/>
      <c r="L284" s="9"/>
      <c r="M284" s="9"/>
      <c r="N284" s="26"/>
      <c r="O284" s="9"/>
      <c r="P284" s="9"/>
      <c r="Q284" s="9"/>
      <c r="R284" s="9"/>
      <c r="S284" s="26"/>
      <c r="T284" s="9"/>
      <c r="U284" s="9"/>
      <c r="V284" s="9"/>
      <c r="W284" s="9"/>
      <c r="X284" s="26"/>
      <c r="Y284" s="9"/>
      <c r="Z284" s="9"/>
      <c r="AA284" s="9"/>
    </row>
    <row r="285" spans="1:27" x14ac:dyDescent="0.25">
      <c r="A285" s="7"/>
      <c r="B285" s="22"/>
      <c r="C285" s="23"/>
      <c r="D285" s="17"/>
      <c r="E285" s="17"/>
      <c r="F285" s="9"/>
      <c r="G285" s="9"/>
      <c r="H285" s="9"/>
      <c r="I285" s="26"/>
      <c r="J285" s="9"/>
      <c r="K285" s="9"/>
      <c r="L285" s="9"/>
      <c r="M285" s="9"/>
      <c r="N285" s="26"/>
      <c r="O285" s="9"/>
      <c r="P285" s="9"/>
      <c r="Q285" s="9"/>
      <c r="R285" s="9"/>
      <c r="S285" s="26"/>
      <c r="T285" s="9"/>
      <c r="U285" s="9"/>
      <c r="V285" s="9"/>
      <c r="W285" s="9"/>
      <c r="X285" s="26"/>
      <c r="Y285" s="9"/>
      <c r="Z285" s="9"/>
      <c r="AA285" s="9"/>
    </row>
    <row r="286" spans="1:27" x14ac:dyDescent="0.25">
      <c r="A286" s="7"/>
      <c r="B286" s="22"/>
      <c r="C286" s="23"/>
      <c r="D286" s="17"/>
      <c r="E286" s="17"/>
      <c r="F286" s="9"/>
      <c r="G286" s="9"/>
      <c r="H286" s="9"/>
      <c r="I286" s="26"/>
      <c r="J286" s="9"/>
      <c r="K286" s="9"/>
      <c r="L286" s="9"/>
      <c r="M286" s="9"/>
      <c r="N286" s="26"/>
      <c r="O286" s="9"/>
      <c r="P286" s="9"/>
      <c r="Q286" s="9"/>
      <c r="R286" s="9"/>
      <c r="S286" s="26"/>
      <c r="T286" s="9"/>
      <c r="U286" s="9"/>
      <c r="V286" s="9"/>
      <c r="W286" s="9"/>
      <c r="X286" s="26"/>
      <c r="Y286" s="9"/>
      <c r="Z286" s="9"/>
      <c r="AA286" s="9"/>
    </row>
    <row r="287" spans="1:27" x14ac:dyDescent="0.25">
      <c r="A287" s="7"/>
      <c r="B287" s="22"/>
      <c r="C287" s="23"/>
      <c r="D287" s="17"/>
      <c r="E287" s="17"/>
      <c r="F287" s="9"/>
      <c r="G287" s="9"/>
      <c r="H287" s="9"/>
      <c r="I287" s="26"/>
      <c r="J287" s="9"/>
      <c r="K287" s="9"/>
      <c r="L287" s="9"/>
      <c r="M287" s="9"/>
      <c r="N287" s="26"/>
      <c r="O287" s="9"/>
      <c r="P287" s="9"/>
      <c r="Q287" s="9"/>
      <c r="R287" s="9"/>
      <c r="S287" s="26"/>
      <c r="T287" s="9"/>
      <c r="U287" s="9"/>
      <c r="V287" s="9"/>
      <c r="W287" s="9"/>
      <c r="X287" s="26"/>
      <c r="Y287" s="9"/>
      <c r="Z287" s="9"/>
      <c r="AA287" s="9"/>
    </row>
    <row r="288" spans="1:27" x14ac:dyDescent="0.25">
      <c r="A288" s="7"/>
      <c r="B288" s="22"/>
      <c r="C288" s="23"/>
      <c r="D288" s="17"/>
      <c r="E288" s="17"/>
      <c r="F288" s="9"/>
      <c r="G288" s="9"/>
      <c r="H288" s="9"/>
      <c r="I288" s="26"/>
      <c r="J288" s="9"/>
      <c r="K288" s="9"/>
      <c r="L288" s="9"/>
      <c r="M288" s="9"/>
      <c r="N288" s="26"/>
      <c r="O288" s="9"/>
      <c r="P288" s="9"/>
      <c r="Q288" s="9"/>
      <c r="R288" s="9"/>
      <c r="S288" s="26"/>
      <c r="T288" s="9"/>
      <c r="U288" s="9"/>
      <c r="V288" s="9"/>
      <c r="W288" s="9"/>
      <c r="X288" s="26"/>
      <c r="Y288" s="9"/>
      <c r="Z288" s="9"/>
      <c r="AA288" s="9"/>
    </row>
    <row r="289" spans="1:27" x14ac:dyDescent="0.25">
      <c r="A289" s="7"/>
      <c r="B289" s="22"/>
      <c r="C289" s="23"/>
      <c r="D289" s="17"/>
      <c r="E289" s="17"/>
      <c r="F289" s="9"/>
      <c r="G289" s="9"/>
      <c r="H289" s="9"/>
      <c r="I289" s="26"/>
      <c r="J289" s="9"/>
      <c r="K289" s="9"/>
      <c r="L289" s="9"/>
      <c r="M289" s="9"/>
      <c r="N289" s="26"/>
      <c r="O289" s="9"/>
      <c r="P289" s="9"/>
      <c r="Q289" s="9"/>
      <c r="R289" s="9"/>
      <c r="S289" s="26"/>
      <c r="T289" s="9"/>
      <c r="U289" s="9"/>
      <c r="V289" s="9"/>
      <c r="W289" s="9"/>
      <c r="X289" s="26"/>
      <c r="Y289" s="9"/>
      <c r="Z289" s="9"/>
      <c r="AA289" s="9"/>
    </row>
    <row r="290" spans="1:27" x14ac:dyDescent="0.25">
      <c r="A290" s="7"/>
      <c r="B290" s="22"/>
      <c r="C290" s="23"/>
      <c r="D290" s="17"/>
      <c r="E290" s="17"/>
      <c r="F290" s="9"/>
      <c r="G290" s="9"/>
      <c r="H290" s="9"/>
      <c r="I290" s="26"/>
      <c r="J290" s="9"/>
      <c r="K290" s="9"/>
      <c r="L290" s="9"/>
      <c r="M290" s="9"/>
      <c r="N290" s="26"/>
      <c r="O290" s="9"/>
      <c r="P290" s="9"/>
      <c r="Q290" s="9"/>
      <c r="R290" s="9"/>
      <c r="S290" s="26"/>
      <c r="T290" s="9"/>
      <c r="U290" s="9"/>
      <c r="V290" s="9"/>
      <c r="W290" s="9"/>
      <c r="X290" s="26"/>
      <c r="Y290" s="9"/>
      <c r="Z290" s="9"/>
      <c r="AA290" s="9"/>
    </row>
    <row r="291" spans="1:27" x14ac:dyDescent="0.25">
      <c r="A291" s="7"/>
      <c r="B291" s="22"/>
      <c r="C291" s="23"/>
      <c r="D291" s="17"/>
      <c r="E291" s="17"/>
      <c r="F291" s="9"/>
      <c r="G291" s="9"/>
      <c r="H291" s="9"/>
      <c r="I291" s="26"/>
      <c r="J291" s="9"/>
      <c r="K291" s="9"/>
      <c r="L291" s="9"/>
      <c r="M291" s="9"/>
      <c r="N291" s="26"/>
      <c r="O291" s="9"/>
      <c r="P291" s="9"/>
      <c r="Q291" s="9"/>
      <c r="R291" s="9"/>
      <c r="S291" s="26"/>
      <c r="T291" s="9"/>
      <c r="U291" s="9"/>
      <c r="V291" s="9"/>
      <c r="W291" s="9"/>
      <c r="X291" s="26"/>
      <c r="Y291" s="9"/>
      <c r="Z291" s="9"/>
      <c r="AA291" s="9"/>
    </row>
    <row r="292" spans="1:27" x14ac:dyDescent="0.25">
      <c r="A292" s="7"/>
      <c r="B292" s="22"/>
      <c r="C292" s="23"/>
      <c r="D292" s="17"/>
      <c r="E292" s="17"/>
      <c r="F292" s="9"/>
      <c r="G292" s="9"/>
      <c r="H292" s="9"/>
      <c r="I292" s="26"/>
      <c r="J292" s="9"/>
      <c r="K292" s="9"/>
      <c r="L292" s="9"/>
      <c r="M292" s="9"/>
      <c r="N292" s="26"/>
      <c r="O292" s="9"/>
      <c r="P292" s="9"/>
      <c r="Q292" s="9"/>
      <c r="R292" s="9"/>
      <c r="S292" s="26"/>
      <c r="T292" s="9"/>
      <c r="U292" s="9"/>
      <c r="V292" s="9"/>
      <c r="W292" s="9"/>
      <c r="X292" s="26"/>
      <c r="Y292" s="9"/>
      <c r="Z292" s="9"/>
      <c r="AA292" s="9"/>
    </row>
    <row r="293" spans="1:27" x14ac:dyDescent="0.25">
      <c r="A293" s="7"/>
      <c r="B293" s="22"/>
      <c r="C293" s="23"/>
      <c r="D293" s="17"/>
      <c r="E293" s="17"/>
      <c r="F293" s="9"/>
      <c r="G293" s="9"/>
      <c r="H293" s="9"/>
      <c r="I293" s="26"/>
      <c r="J293" s="9"/>
      <c r="K293" s="9"/>
      <c r="L293" s="9"/>
      <c r="M293" s="9"/>
      <c r="N293" s="26"/>
      <c r="O293" s="9"/>
      <c r="P293" s="9"/>
      <c r="Q293" s="9"/>
      <c r="R293" s="9"/>
      <c r="S293" s="26"/>
      <c r="T293" s="9"/>
      <c r="U293" s="9"/>
      <c r="V293" s="9"/>
      <c r="W293" s="9"/>
      <c r="X293" s="26"/>
      <c r="Y293" s="9"/>
      <c r="Z293" s="9"/>
      <c r="AA293" s="9"/>
    </row>
    <row r="294" spans="1:27" x14ac:dyDescent="0.25">
      <c r="A294" s="7"/>
      <c r="B294" s="22"/>
      <c r="C294" s="23"/>
      <c r="D294" s="17"/>
      <c r="E294" s="17"/>
      <c r="F294" s="9"/>
      <c r="G294" s="9"/>
      <c r="H294" s="9"/>
      <c r="I294" s="26"/>
      <c r="J294" s="9"/>
      <c r="K294" s="9"/>
      <c r="L294" s="9"/>
      <c r="M294" s="9"/>
      <c r="N294" s="26"/>
      <c r="O294" s="9"/>
      <c r="P294" s="9"/>
      <c r="Q294" s="9"/>
      <c r="R294" s="9"/>
      <c r="S294" s="26"/>
      <c r="T294" s="9"/>
      <c r="U294" s="9"/>
      <c r="V294" s="9"/>
      <c r="W294" s="9"/>
      <c r="X294" s="26"/>
      <c r="Y294" s="9"/>
      <c r="Z294" s="9"/>
      <c r="AA294" s="9"/>
    </row>
    <row r="295" spans="1:27" x14ac:dyDescent="0.25">
      <c r="A295" s="7"/>
      <c r="B295" s="22"/>
      <c r="C295" s="23"/>
      <c r="D295" s="17"/>
      <c r="E295" s="17"/>
      <c r="F295" s="9"/>
      <c r="G295" s="9"/>
      <c r="H295" s="9"/>
      <c r="I295" s="26"/>
      <c r="J295" s="9"/>
      <c r="K295" s="9"/>
      <c r="L295" s="9"/>
      <c r="M295" s="9"/>
      <c r="N295" s="26"/>
      <c r="O295" s="9"/>
      <c r="P295" s="9"/>
      <c r="Q295" s="9"/>
      <c r="R295" s="9"/>
      <c r="S295" s="26"/>
      <c r="T295" s="9"/>
      <c r="U295" s="9"/>
      <c r="V295" s="9"/>
      <c r="W295" s="9"/>
      <c r="X295" s="26"/>
      <c r="Y295" s="9"/>
      <c r="Z295" s="9"/>
      <c r="AA295" s="9"/>
    </row>
    <row r="296" spans="1:27" x14ac:dyDescent="0.25">
      <c r="A296" s="7"/>
      <c r="B296" s="22"/>
      <c r="C296" s="23"/>
      <c r="D296" s="17"/>
      <c r="E296" s="17"/>
      <c r="F296" s="9"/>
      <c r="G296" s="9"/>
      <c r="H296" s="9"/>
      <c r="I296" s="26"/>
      <c r="J296" s="9"/>
      <c r="K296" s="9"/>
      <c r="L296" s="9"/>
      <c r="M296" s="9"/>
      <c r="N296" s="26"/>
      <c r="O296" s="9"/>
      <c r="P296" s="9"/>
      <c r="Q296" s="9"/>
      <c r="R296" s="9"/>
      <c r="S296" s="26"/>
      <c r="T296" s="9"/>
      <c r="U296" s="9"/>
      <c r="V296" s="9"/>
      <c r="W296" s="9"/>
      <c r="X296" s="26"/>
      <c r="Y296" s="9"/>
      <c r="Z296" s="9"/>
      <c r="AA296" s="9"/>
    </row>
    <row r="297" spans="1:27" x14ac:dyDescent="0.25">
      <c r="A297" s="7"/>
      <c r="B297" s="22"/>
      <c r="C297" s="23"/>
      <c r="D297" s="17"/>
      <c r="E297" s="17"/>
      <c r="F297" s="9"/>
      <c r="G297" s="9"/>
      <c r="H297" s="9"/>
      <c r="I297" s="26"/>
      <c r="J297" s="9"/>
      <c r="K297" s="9"/>
      <c r="L297" s="9"/>
      <c r="M297" s="9"/>
      <c r="N297" s="26"/>
      <c r="O297" s="9"/>
      <c r="P297" s="9"/>
      <c r="Q297" s="9"/>
      <c r="R297" s="9"/>
      <c r="S297" s="26"/>
      <c r="T297" s="9"/>
      <c r="U297" s="9"/>
      <c r="V297" s="9"/>
      <c r="W297" s="9"/>
      <c r="X297" s="26"/>
      <c r="Y297" s="9"/>
      <c r="Z297" s="9"/>
      <c r="AA297" s="9"/>
    </row>
    <row r="298" spans="1:27" x14ac:dyDescent="0.25">
      <c r="A298" s="7"/>
      <c r="B298" s="22"/>
      <c r="C298" s="23"/>
      <c r="D298" s="17"/>
      <c r="E298" s="17"/>
      <c r="F298" s="9"/>
      <c r="G298" s="9"/>
      <c r="H298" s="9"/>
      <c r="I298" s="26"/>
      <c r="J298" s="9"/>
      <c r="K298" s="9"/>
      <c r="L298" s="9"/>
      <c r="M298" s="9"/>
      <c r="N298" s="26"/>
      <c r="O298" s="9"/>
      <c r="P298" s="9"/>
      <c r="Q298" s="9"/>
      <c r="R298" s="9"/>
      <c r="S298" s="26"/>
      <c r="T298" s="9"/>
      <c r="U298" s="9"/>
      <c r="V298" s="9"/>
      <c r="W298" s="9"/>
      <c r="X298" s="26"/>
      <c r="Y298" s="9"/>
      <c r="Z298" s="9"/>
      <c r="AA298" s="9"/>
    </row>
    <row r="299" spans="1:27" x14ac:dyDescent="0.25">
      <c r="A299" s="7"/>
      <c r="B299" s="22"/>
      <c r="C299" s="23"/>
      <c r="D299" s="17"/>
      <c r="E299" s="17"/>
      <c r="F299" s="9"/>
      <c r="G299" s="9"/>
      <c r="H299" s="9"/>
      <c r="I299" s="26"/>
      <c r="J299" s="9"/>
      <c r="K299" s="9"/>
      <c r="L299" s="9"/>
      <c r="M299" s="9"/>
      <c r="N299" s="26"/>
      <c r="O299" s="9"/>
      <c r="P299" s="9"/>
      <c r="Q299" s="9"/>
      <c r="R299" s="9"/>
      <c r="S299" s="26"/>
      <c r="T299" s="9"/>
      <c r="U299" s="9"/>
      <c r="V299" s="9"/>
      <c r="W299" s="9"/>
      <c r="X299" s="26"/>
      <c r="Y299" s="9"/>
      <c r="Z299" s="9"/>
      <c r="AA299" s="9"/>
    </row>
    <row r="300" spans="1:27" x14ac:dyDescent="0.25">
      <c r="A300" s="7"/>
      <c r="B300" s="22"/>
      <c r="C300" s="23"/>
      <c r="D300" s="17"/>
      <c r="E300" s="17"/>
      <c r="F300" s="9"/>
      <c r="G300" s="9"/>
      <c r="H300" s="9"/>
      <c r="I300" s="26"/>
      <c r="J300" s="9"/>
      <c r="K300" s="9"/>
      <c r="L300" s="9"/>
      <c r="M300" s="9"/>
      <c r="N300" s="26"/>
      <c r="O300" s="9"/>
      <c r="P300" s="9"/>
      <c r="Q300" s="9"/>
      <c r="R300" s="9"/>
      <c r="S300" s="26"/>
      <c r="T300" s="9"/>
      <c r="U300" s="9"/>
      <c r="V300" s="9"/>
      <c r="W300" s="9"/>
      <c r="X300" s="26"/>
      <c r="Y300" s="9"/>
      <c r="Z300" s="9"/>
      <c r="AA300" s="9"/>
    </row>
    <row r="301" spans="1:27" x14ac:dyDescent="0.25">
      <c r="A301" s="7"/>
      <c r="B301" s="22"/>
      <c r="C301" s="23"/>
      <c r="D301" s="17"/>
      <c r="E301" s="17"/>
      <c r="F301" s="9"/>
      <c r="G301" s="9"/>
      <c r="H301" s="9"/>
      <c r="I301" s="26"/>
      <c r="J301" s="9"/>
      <c r="K301" s="9"/>
      <c r="L301" s="9"/>
      <c r="M301" s="9"/>
      <c r="N301" s="26"/>
      <c r="O301" s="9"/>
      <c r="P301" s="9"/>
      <c r="Q301" s="9"/>
      <c r="R301" s="9"/>
      <c r="S301" s="26"/>
      <c r="T301" s="9"/>
      <c r="U301" s="9"/>
      <c r="V301" s="9"/>
      <c r="W301" s="9"/>
      <c r="X301" s="26"/>
      <c r="Y301" s="9"/>
      <c r="Z301" s="9"/>
      <c r="AA301" s="9"/>
    </row>
    <row r="302" spans="1:27" x14ac:dyDescent="0.25">
      <c r="A302" s="7"/>
      <c r="B302" s="22"/>
      <c r="C302" s="23"/>
      <c r="D302" s="17"/>
      <c r="E302" s="17"/>
      <c r="F302" s="9"/>
      <c r="G302" s="9"/>
      <c r="H302" s="9"/>
      <c r="I302" s="26"/>
      <c r="J302" s="9"/>
      <c r="K302" s="9"/>
      <c r="L302" s="9"/>
      <c r="M302" s="9"/>
      <c r="N302" s="26"/>
      <c r="O302" s="9"/>
      <c r="P302" s="9"/>
      <c r="Q302" s="9"/>
      <c r="R302" s="9"/>
      <c r="S302" s="26"/>
      <c r="T302" s="9"/>
      <c r="U302" s="9"/>
      <c r="V302" s="9"/>
      <c r="W302" s="9"/>
      <c r="X302" s="26"/>
      <c r="Y302" s="9"/>
      <c r="Z302" s="9"/>
      <c r="AA302" s="9"/>
    </row>
    <row r="303" spans="1:27" x14ac:dyDescent="0.25">
      <c r="A303" s="7"/>
      <c r="B303" s="22"/>
      <c r="C303" s="23"/>
      <c r="D303" s="17"/>
      <c r="E303" s="17"/>
      <c r="F303" s="9"/>
      <c r="G303" s="9"/>
      <c r="H303" s="9"/>
      <c r="I303" s="26"/>
      <c r="J303" s="9"/>
      <c r="K303" s="9"/>
      <c r="L303" s="9"/>
      <c r="M303" s="9"/>
      <c r="N303" s="26"/>
      <c r="O303" s="9"/>
      <c r="P303" s="9"/>
      <c r="Q303" s="9"/>
      <c r="R303" s="9"/>
      <c r="S303" s="26"/>
      <c r="T303" s="9"/>
      <c r="U303" s="9"/>
      <c r="V303" s="9"/>
      <c r="W303" s="9"/>
      <c r="X303" s="26"/>
      <c r="Y303" s="9"/>
      <c r="Z303" s="9"/>
      <c r="AA303" s="9"/>
    </row>
    <row r="304" spans="1:27" x14ac:dyDescent="0.25">
      <c r="A304" s="7"/>
      <c r="B304" s="22"/>
      <c r="C304" s="23"/>
      <c r="D304" s="17"/>
      <c r="E304" s="17"/>
      <c r="F304" s="9"/>
      <c r="G304" s="9"/>
      <c r="H304" s="9"/>
      <c r="I304" s="26"/>
      <c r="J304" s="9"/>
      <c r="K304" s="9"/>
      <c r="L304" s="9"/>
      <c r="M304" s="9"/>
      <c r="N304" s="26"/>
      <c r="O304" s="9"/>
      <c r="P304" s="9"/>
      <c r="Q304" s="9"/>
      <c r="R304" s="9"/>
      <c r="S304" s="26"/>
      <c r="T304" s="9"/>
      <c r="U304" s="9"/>
      <c r="V304" s="9"/>
      <c r="W304" s="9"/>
      <c r="X304" s="26"/>
      <c r="Y304" s="9"/>
      <c r="Z304" s="9"/>
      <c r="AA304" s="9"/>
    </row>
    <row r="305" spans="1:27" x14ac:dyDescent="0.25">
      <c r="A305" s="7"/>
      <c r="B305" s="22"/>
      <c r="C305" s="23"/>
      <c r="D305" s="17"/>
      <c r="E305" s="17"/>
      <c r="F305" s="9"/>
      <c r="G305" s="9"/>
      <c r="H305" s="9"/>
      <c r="I305" s="26"/>
      <c r="J305" s="9"/>
      <c r="K305" s="9"/>
      <c r="L305" s="9"/>
      <c r="M305" s="9"/>
      <c r="N305" s="26"/>
      <c r="O305" s="9"/>
      <c r="P305" s="9"/>
      <c r="Q305" s="9"/>
      <c r="R305" s="9"/>
      <c r="S305" s="26"/>
      <c r="T305" s="9"/>
      <c r="U305" s="9"/>
      <c r="V305" s="9"/>
      <c r="W305" s="9"/>
      <c r="X305" s="26"/>
      <c r="Y305" s="9"/>
      <c r="Z305" s="9"/>
      <c r="AA305" s="9"/>
    </row>
    <row r="306" spans="1:27" x14ac:dyDescent="0.25">
      <c r="A306" s="7"/>
      <c r="B306" s="22"/>
      <c r="C306" s="23"/>
      <c r="D306" s="17"/>
      <c r="E306" s="17"/>
      <c r="F306" s="9"/>
      <c r="G306" s="9"/>
      <c r="H306" s="9"/>
      <c r="I306" s="26"/>
      <c r="J306" s="9"/>
      <c r="K306" s="9"/>
      <c r="L306" s="9"/>
      <c r="M306" s="9"/>
      <c r="N306" s="26"/>
      <c r="O306" s="9"/>
      <c r="P306" s="9"/>
      <c r="Q306" s="9"/>
      <c r="R306" s="9"/>
      <c r="S306" s="26"/>
      <c r="T306" s="9"/>
      <c r="U306" s="9"/>
      <c r="V306" s="9"/>
      <c r="W306" s="9"/>
      <c r="X306" s="26"/>
      <c r="Y306" s="9"/>
      <c r="Z306" s="9"/>
      <c r="AA306" s="9"/>
    </row>
    <row r="307" spans="1:27" x14ac:dyDescent="0.25">
      <c r="A307" s="7"/>
      <c r="B307" s="22"/>
      <c r="C307" s="23"/>
      <c r="D307" s="17"/>
      <c r="E307" s="17"/>
      <c r="F307" s="9"/>
      <c r="G307" s="9"/>
      <c r="H307" s="9"/>
      <c r="I307" s="26"/>
      <c r="J307" s="9"/>
      <c r="K307" s="9"/>
      <c r="L307" s="9"/>
      <c r="M307" s="9"/>
      <c r="N307" s="26"/>
      <c r="O307" s="9"/>
      <c r="P307" s="9"/>
      <c r="Q307" s="9"/>
      <c r="R307" s="9"/>
      <c r="S307" s="26"/>
      <c r="T307" s="9"/>
      <c r="U307" s="9"/>
      <c r="V307" s="9"/>
      <c r="W307" s="9"/>
      <c r="X307" s="26"/>
      <c r="Y307" s="9"/>
      <c r="Z307" s="9"/>
      <c r="AA307" s="9"/>
    </row>
    <row r="308" spans="1:27" x14ac:dyDescent="0.25">
      <c r="A308" s="7"/>
      <c r="B308" s="22"/>
      <c r="C308" s="23"/>
      <c r="D308" s="17"/>
      <c r="E308" s="17"/>
      <c r="F308" s="9"/>
      <c r="G308" s="9"/>
      <c r="H308" s="9"/>
      <c r="I308" s="26"/>
      <c r="J308" s="9"/>
      <c r="K308" s="9"/>
      <c r="L308" s="9"/>
      <c r="M308" s="9"/>
      <c r="N308" s="26"/>
      <c r="O308" s="9"/>
      <c r="P308" s="9"/>
      <c r="Q308" s="9"/>
      <c r="R308" s="9"/>
      <c r="S308" s="26"/>
      <c r="T308" s="9"/>
      <c r="U308" s="9"/>
      <c r="V308" s="9"/>
      <c r="W308" s="9"/>
      <c r="X308" s="26"/>
      <c r="Y308" s="9"/>
      <c r="Z308" s="9"/>
      <c r="AA308" s="9"/>
    </row>
    <row r="309" spans="1:27" x14ac:dyDescent="0.25">
      <c r="A309" s="7"/>
      <c r="B309" s="22"/>
      <c r="C309" s="23"/>
      <c r="D309" s="17"/>
      <c r="E309" s="17"/>
      <c r="F309" s="9"/>
      <c r="G309" s="9"/>
      <c r="H309" s="9"/>
      <c r="I309" s="26"/>
      <c r="J309" s="9"/>
      <c r="K309" s="9"/>
      <c r="L309" s="9"/>
      <c r="M309" s="9"/>
      <c r="N309" s="26"/>
      <c r="O309" s="9"/>
      <c r="P309" s="9"/>
      <c r="Q309" s="9"/>
      <c r="R309" s="9"/>
      <c r="S309" s="26"/>
      <c r="T309" s="9"/>
      <c r="U309" s="9"/>
      <c r="V309" s="9"/>
      <c r="W309" s="9"/>
      <c r="X309" s="26"/>
      <c r="Y309" s="9"/>
      <c r="Z309" s="9"/>
      <c r="AA309" s="9"/>
    </row>
    <row r="310" spans="1:27" x14ac:dyDescent="0.25">
      <c r="A310" s="7"/>
      <c r="B310" s="22"/>
      <c r="C310" s="23"/>
      <c r="D310" s="17"/>
      <c r="E310" s="17"/>
      <c r="F310" s="9"/>
      <c r="G310" s="9"/>
      <c r="H310" s="9"/>
      <c r="I310" s="26"/>
      <c r="J310" s="9"/>
      <c r="K310" s="9"/>
      <c r="L310" s="9"/>
      <c r="M310" s="9"/>
      <c r="N310" s="26"/>
      <c r="O310" s="9"/>
      <c r="P310" s="9"/>
      <c r="Q310" s="9"/>
      <c r="R310" s="9"/>
      <c r="S310" s="26"/>
      <c r="T310" s="9"/>
      <c r="U310" s="9"/>
      <c r="V310" s="9"/>
      <c r="W310" s="9"/>
      <c r="X310" s="26"/>
      <c r="Y310" s="9"/>
      <c r="Z310" s="9"/>
      <c r="AA310" s="9"/>
    </row>
    <row r="311" spans="1:27" x14ac:dyDescent="0.25">
      <c r="A311" s="7"/>
      <c r="B311" s="22"/>
      <c r="C311" s="23"/>
      <c r="D311" s="17"/>
      <c r="E311" s="17"/>
      <c r="F311" s="9"/>
      <c r="G311" s="9"/>
      <c r="H311" s="9"/>
      <c r="I311" s="26"/>
      <c r="J311" s="9"/>
      <c r="K311" s="9"/>
      <c r="L311" s="9"/>
      <c r="M311" s="9"/>
      <c r="N311" s="26"/>
      <c r="O311" s="9"/>
      <c r="P311" s="9"/>
      <c r="Q311" s="9"/>
      <c r="R311" s="9"/>
      <c r="S311" s="26"/>
      <c r="T311" s="9"/>
      <c r="U311" s="9"/>
      <c r="V311" s="9"/>
      <c r="W311" s="9"/>
      <c r="X311" s="26"/>
      <c r="Y311" s="9"/>
      <c r="Z311" s="9"/>
      <c r="AA311" s="9"/>
    </row>
    <row r="312" spans="1:27" x14ac:dyDescent="0.25">
      <c r="A312" s="7"/>
      <c r="B312" s="22"/>
      <c r="C312" s="23"/>
      <c r="D312" s="17"/>
      <c r="E312" s="17"/>
      <c r="F312" s="9"/>
      <c r="G312" s="9"/>
      <c r="H312" s="9"/>
      <c r="I312" s="26"/>
      <c r="J312" s="9"/>
      <c r="K312" s="9"/>
      <c r="L312" s="9"/>
      <c r="M312" s="9"/>
      <c r="N312" s="26"/>
      <c r="O312" s="9"/>
      <c r="P312" s="9"/>
      <c r="Q312" s="9"/>
      <c r="R312" s="9"/>
      <c r="S312" s="26"/>
      <c r="T312" s="9"/>
      <c r="U312" s="9"/>
      <c r="V312" s="9"/>
      <c r="W312" s="9"/>
      <c r="X312" s="26"/>
      <c r="Y312" s="9"/>
      <c r="Z312" s="9"/>
      <c r="AA312" s="9"/>
    </row>
    <row r="313" spans="1:27" x14ac:dyDescent="0.25">
      <c r="A313" s="7"/>
      <c r="B313" s="22"/>
      <c r="C313" s="23"/>
      <c r="D313" s="17"/>
      <c r="E313" s="17"/>
      <c r="F313" s="9"/>
      <c r="G313" s="9"/>
      <c r="H313" s="9"/>
      <c r="I313" s="26"/>
      <c r="J313" s="9"/>
      <c r="K313" s="9"/>
      <c r="L313" s="9"/>
      <c r="M313" s="9"/>
      <c r="N313" s="26"/>
      <c r="O313" s="9"/>
      <c r="P313" s="9"/>
      <c r="Q313" s="9"/>
      <c r="R313" s="9"/>
      <c r="S313" s="26"/>
      <c r="T313" s="9"/>
      <c r="U313" s="9"/>
      <c r="V313" s="9"/>
      <c r="W313" s="9"/>
      <c r="X313" s="26"/>
      <c r="Y313" s="9"/>
      <c r="Z313" s="9"/>
      <c r="AA313" s="9"/>
    </row>
    <row r="314" spans="1:27" x14ac:dyDescent="0.25">
      <c r="A314" s="7"/>
      <c r="B314" s="22"/>
      <c r="C314" s="23"/>
      <c r="D314" s="17"/>
      <c r="E314" s="17"/>
      <c r="F314" s="9"/>
      <c r="G314" s="9"/>
      <c r="H314" s="9"/>
      <c r="I314" s="26"/>
      <c r="J314" s="9"/>
      <c r="K314" s="9"/>
      <c r="L314" s="9"/>
      <c r="M314" s="9"/>
      <c r="N314" s="26"/>
      <c r="O314" s="9"/>
      <c r="P314" s="9"/>
      <c r="Q314" s="9"/>
      <c r="R314" s="9"/>
      <c r="S314" s="26"/>
      <c r="T314" s="9"/>
      <c r="U314" s="9"/>
      <c r="V314" s="9"/>
      <c r="W314" s="9"/>
      <c r="X314" s="26"/>
      <c r="Y314" s="9"/>
      <c r="Z314" s="9"/>
      <c r="AA314" s="9"/>
    </row>
    <row r="315" spans="1:27" x14ac:dyDescent="0.25">
      <c r="A315" s="7"/>
      <c r="B315" s="22"/>
      <c r="C315" s="23"/>
      <c r="D315" s="17"/>
      <c r="E315" s="17"/>
      <c r="F315" s="9"/>
      <c r="G315" s="9"/>
      <c r="H315" s="9"/>
      <c r="I315" s="26"/>
      <c r="J315" s="9"/>
      <c r="K315" s="9"/>
      <c r="L315" s="9"/>
      <c r="M315" s="9"/>
      <c r="N315" s="26"/>
      <c r="O315" s="9"/>
      <c r="P315" s="9"/>
      <c r="Q315" s="9"/>
      <c r="R315" s="9"/>
      <c r="S315" s="26"/>
      <c r="T315" s="9"/>
      <c r="U315" s="9"/>
      <c r="V315" s="9"/>
      <c r="W315" s="9"/>
      <c r="X315" s="26"/>
      <c r="Y315" s="9"/>
      <c r="Z315" s="9"/>
      <c r="AA315" s="9"/>
    </row>
    <row r="316" spans="1:27" x14ac:dyDescent="0.25">
      <c r="A316" s="7"/>
      <c r="B316" s="22"/>
      <c r="C316" s="23"/>
      <c r="D316" s="17"/>
      <c r="E316" s="17"/>
      <c r="F316" s="9"/>
      <c r="G316" s="9"/>
      <c r="H316" s="9"/>
      <c r="I316" s="26"/>
      <c r="J316" s="9"/>
      <c r="K316" s="9"/>
      <c r="L316" s="9"/>
      <c r="M316" s="9"/>
      <c r="N316" s="26"/>
      <c r="O316" s="9"/>
      <c r="P316" s="9"/>
      <c r="Q316" s="9"/>
      <c r="R316" s="9"/>
      <c r="S316" s="26"/>
      <c r="T316" s="9"/>
      <c r="U316" s="9"/>
      <c r="V316" s="9"/>
      <c r="W316" s="9"/>
      <c r="X316" s="26"/>
      <c r="Y316" s="9"/>
      <c r="Z316" s="9"/>
      <c r="AA316" s="9"/>
    </row>
    <row r="317" spans="1:27" x14ac:dyDescent="0.25">
      <c r="A317" s="7"/>
      <c r="B317" s="22"/>
      <c r="C317" s="23"/>
      <c r="D317" s="17"/>
      <c r="E317" s="17"/>
      <c r="F317" s="9"/>
      <c r="G317" s="9"/>
      <c r="H317" s="9"/>
      <c r="I317" s="26"/>
      <c r="J317" s="9"/>
      <c r="K317" s="9"/>
      <c r="L317" s="9"/>
      <c r="M317" s="9"/>
      <c r="N317" s="26"/>
      <c r="O317" s="9"/>
      <c r="P317" s="9"/>
      <c r="Q317" s="9"/>
      <c r="R317" s="9"/>
      <c r="S317" s="26"/>
      <c r="T317" s="9"/>
      <c r="U317" s="9"/>
      <c r="V317" s="9"/>
      <c r="W317" s="9"/>
      <c r="X317" s="26"/>
      <c r="Y317" s="9"/>
      <c r="Z317" s="9"/>
      <c r="AA317" s="9"/>
    </row>
    <row r="318" spans="1:27" x14ac:dyDescent="0.25">
      <c r="A318" s="7"/>
      <c r="B318" s="22"/>
      <c r="C318" s="23"/>
      <c r="D318" s="17"/>
      <c r="E318" s="17"/>
      <c r="F318" s="9"/>
      <c r="G318" s="9"/>
      <c r="H318" s="9"/>
      <c r="I318" s="26"/>
      <c r="J318" s="9"/>
      <c r="K318" s="9"/>
      <c r="L318" s="9"/>
      <c r="M318" s="9"/>
      <c r="N318" s="26"/>
      <c r="O318" s="9"/>
      <c r="P318" s="9"/>
      <c r="Q318" s="9"/>
      <c r="R318" s="9"/>
      <c r="S318" s="26"/>
      <c r="T318" s="9"/>
      <c r="U318" s="9"/>
      <c r="V318" s="9"/>
      <c r="W318" s="9"/>
      <c r="X318" s="26"/>
      <c r="Y318" s="9"/>
      <c r="Z318" s="9"/>
      <c r="AA318" s="9"/>
    </row>
    <row r="319" spans="1:27" x14ac:dyDescent="0.25">
      <c r="A319" s="7"/>
      <c r="B319" s="22"/>
      <c r="C319" s="23"/>
      <c r="D319" s="17"/>
      <c r="E319" s="17"/>
      <c r="F319" s="9"/>
      <c r="G319" s="9"/>
      <c r="H319" s="9"/>
      <c r="I319" s="26"/>
      <c r="J319" s="9"/>
      <c r="K319" s="9"/>
      <c r="L319" s="9"/>
      <c r="M319" s="9"/>
      <c r="N319" s="26"/>
      <c r="O319" s="9"/>
      <c r="P319" s="9"/>
      <c r="Q319" s="9"/>
      <c r="R319" s="9"/>
      <c r="S319" s="26"/>
      <c r="T319" s="9"/>
      <c r="U319" s="9"/>
      <c r="V319" s="9"/>
      <c r="W319" s="9"/>
      <c r="X319" s="26"/>
      <c r="Y319" s="9"/>
      <c r="Z319" s="9"/>
      <c r="AA319" s="9"/>
    </row>
    <row r="320" spans="1:27" x14ac:dyDescent="0.25">
      <c r="A320" s="7"/>
      <c r="B320" s="22"/>
      <c r="C320" s="23"/>
      <c r="D320" s="17"/>
      <c r="E320" s="17"/>
      <c r="F320" s="9"/>
      <c r="G320" s="9"/>
      <c r="H320" s="9"/>
      <c r="I320" s="26"/>
      <c r="J320" s="9"/>
      <c r="K320" s="9"/>
      <c r="L320" s="9"/>
      <c r="M320" s="9"/>
      <c r="N320" s="26"/>
      <c r="O320" s="9"/>
      <c r="P320" s="9"/>
      <c r="Q320" s="9"/>
      <c r="R320" s="9"/>
      <c r="S320" s="26"/>
      <c r="T320" s="9"/>
      <c r="U320" s="9"/>
      <c r="V320" s="9"/>
      <c r="W320" s="9"/>
      <c r="X320" s="26"/>
      <c r="Y320" s="9"/>
      <c r="Z320" s="9"/>
      <c r="AA320" s="9"/>
    </row>
    <row r="321" spans="1:27" x14ac:dyDescent="0.25">
      <c r="A321" s="7"/>
      <c r="B321" s="22"/>
      <c r="C321" s="23"/>
      <c r="D321" s="17"/>
      <c r="E321" s="17"/>
      <c r="F321" s="9"/>
      <c r="G321" s="9"/>
      <c r="H321" s="9"/>
      <c r="I321" s="26"/>
      <c r="J321" s="9"/>
      <c r="K321" s="9"/>
      <c r="L321" s="9"/>
      <c r="M321" s="9"/>
      <c r="N321" s="26"/>
      <c r="O321" s="9"/>
      <c r="P321" s="9"/>
      <c r="Q321" s="9"/>
      <c r="R321" s="9"/>
      <c r="S321" s="26"/>
      <c r="T321" s="9"/>
      <c r="U321" s="9"/>
      <c r="V321" s="9"/>
      <c r="W321" s="9"/>
      <c r="X321" s="26"/>
      <c r="Y321" s="9"/>
      <c r="Z321" s="9"/>
      <c r="AA321" s="9"/>
    </row>
    <row r="322" spans="1:27" x14ac:dyDescent="0.25">
      <c r="A322" s="7"/>
      <c r="B322" s="22"/>
      <c r="C322" s="23"/>
      <c r="D322" s="17"/>
      <c r="E322" s="17"/>
      <c r="F322" s="9"/>
      <c r="G322" s="9"/>
      <c r="H322" s="9"/>
      <c r="I322" s="26"/>
      <c r="J322" s="9"/>
      <c r="K322" s="9"/>
      <c r="L322" s="9"/>
      <c r="M322" s="9"/>
      <c r="N322" s="26"/>
      <c r="O322" s="9"/>
      <c r="P322" s="9"/>
      <c r="Q322" s="9"/>
      <c r="R322" s="9"/>
      <c r="S322" s="26"/>
      <c r="T322" s="9"/>
      <c r="U322" s="9"/>
      <c r="V322" s="9"/>
      <c r="W322" s="9"/>
      <c r="X322" s="26"/>
      <c r="Y322" s="9"/>
      <c r="Z322" s="9"/>
      <c r="AA322" s="9"/>
    </row>
    <row r="323" spans="1:27" x14ac:dyDescent="0.25">
      <c r="A323" s="7"/>
      <c r="B323" s="22"/>
      <c r="C323" s="23"/>
      <c r="D323" s="17"/>
      <c r="E323" s="17"/>
      <c r="F323" s="9"/>
      <c r="G323" s="9"/>
      <c r="H323" s="9"/>
      <c r="I323" s="26"/>
      <c r="J323" s="9"/>
      <c r="K323" s="9"/>
      <c r="L323" s="9"/>
      <c r="M323" s="9"/>
      <c r="N323" s="26"/>
      <c r="O323" s="9"/>
      <c r="P323" s="9"/>
      <c r="Q323" s="9"/>
      <c r="R323" s="9"/>
      <c r="S323" s="26"/>
      <c r="T323" s="9"/>
      <c r="U323" s="9"/>
      <c r="V323" s="9"/>
      <c r="W323" s="9"/>
      <c r="X323" s="26"/>
      <c r="Y323" s="9"/>
      <c r="Z323" s="9"/>
      <c r="AA323" s="9"/>
    </row>
    <row r="324" spans="1:27" x14ac:dyDescent="0.25">
      <c r="A324" s="7"/>
      <c r="B324" s="22"/>
      <c r="C324" s="23"/>
      <c r="D324" s="17"/>
      <c r="E324" s="17"/>
      <c r="F324" s="9"/>
      <c r="G324" s="9"/>
      <c r="H324" s="9"/>
      <c r="I324" s="26"/>
      <c r="J324" s="9"/>
      <c r="K324" s="9"/>
      <c r="L324" s="9"/>
      <c r="M324" s="9"/>
      <c r="N324" s="26"/>
      <c r="O324" s="9"/>
      <c r="P324" s="9"/>
      <c r="Q324" s="9"/>
      <c r="R324" s="9"/>
      <c r="S324" s="26"/>
      <c r="T324" s="9"/>
      <c r="U324" s="9"/>
      <c r="V324" s="9"/>
      <c r="W324" s="9"/>
      <c r="X324" s="26"/>
      <c r="Y324" s="9"/>
      <c r="Z324" s="9"/>
      <c r="AA324" s="9"/>
    </row>
    <row r="325" spans="1:27" x14ac:dyDescent="0.25">
      <c r="A325" s="7"/>
      <c r="B325" s="22"/>
      <c r="C325" s="23"/>
      <c r="D325" s="17"/>
      <c r="E325" s="17"/>
      <c r="F325" s="9"/>
      <c r="G325" s="9"/>
      <c r="H325" s="9"/>
      <c r="I325" s="26"/>
      <c r="J325" s="9"/>
      <c r="K325" s="9"/>
      <c r="L325" s="9"/>
      <c r="M325" s="9"/>
      <c r="N325" s="26"/>
      <c r="O325" s="9"/>
      <c r="P325" s="9"/>
      <c r="Q325" s="9"/>
      <c r="R325" s="9"/>
      <c r="S325" s="26"/>
      <c r="T325" s="9"/>
      <c r="U325" s="9"/>
      <c r="V325" s="9"/>
      <c r="W325" s="9"/>
      <c r="X325" s="26"/>
      <c r="Y325" s="9"/>
      <c r="Z325" s="9"/>
      <c r="AA325" s="9"/>
    </row>
    <row r="326" spans="1:27" x14ac:dyDescent="0.25">
      <c r="A326" s="7"/>
      <c r="B326" s="22"/>
      <c r="C326" s="23"/>
      <c r="D326" s="17"/>
      <c r="E326" s="17"/>
      <c r="F326" s="9"/>
      <c r="G326" s="9"/>
      <c r="H326" s="9"/>
      <c r="I326" s="26"/>
      <c r="J326" s="9"/>
      <c r="K326" s="9"/>
      <c r="L326" s="9"/>
      <c r="M326" s="9"/>
      <c r="N326" s="26"/>
      <c r="O326" s="9"/>
      <c r="P326" s="9"/>
      <c r="Q326" s="9"/>
      <c r="R326" s="9"/>
      <c r="S326" s="26"/>
      <c r="T326" s="9"/>
      <c r="U326" s="9"/>
      <c r="V326" s="9"/>
      <c r="W326" s="9"/>
      <c r="X326" s="26"/>
      <c r="Y326" s="9"/>
      <c r="Z326" s="9"/>
      <c r="AA326" s="9"/>
    </row>
    <row r="327" spans="1:27" x14ac:dyDescent="0.25">
      <c r="A327" s="7"/>
      <c r="B327" s="22"/>
      <c r="C327" s="23"/>
      <c r="D327" s="17"/>
      <c r="E327" s="17"/>
      <c r="F327" s="9"/>
      <c r="G327" s="9"/>
      <c r="H327" s="9"/>
      <c r="I327" s="26"/>
      <c r="J327" s="9"/>
      <c r="K327" s="9"/>
      <c r="L327" s="9"/>
      <c r="M327" s="9"/>
      <c r="N327" s="26"/>
      <c r="O327" s="9"/>
      <c r="P327" s="9"/>
      <c r="Q327" s="9"/>
      <c r="R327" s="9"/>
      <c r="S327" s="26"/>
      <c r="T327" s="9"/>
      <c r="U327" s="9"/>
      <c r="V327" s="9"/>
      <c r="W327" s="9"/>
      <c r="X327" s="26"/>
      <c r="Y327" s="9"/>
      <c r="Z327" s="9"/>
      <c r="AA327" s="9"/>
    </row>
    <row r="328" spans="1:27" x14ac:dyDescent="0.25">
      <c r="A328" s="7"/>
      <c r="B328" s="22"/>
      <c r="C328" s="23"/>
      <c r="D328" s="17"/>
      <c r="E328" s="17"/>
      <c r="F328" s="9"/>
      <c r="G328" s="9"/>
      <c r="H328" s="9"/>
      <c r="I328" s="26"/>
      <c r="J328" s="9"/>
      <c r="K328" s="9"/>
      <c r="L328" s="9"/>
      <c r="M328" s="9"/>
      <c r="N328" s="26"/>
      <c r="O328" s="9"/>
      <c r="P328" s="9"/>
      <c r="Q328" s="9"/>
      <c r="R328" s="9"/>
      <c r="S328" s="26"/>
      <c r="T328" s="9"/>
      <c r="U328" s="9"/>
      <c r="V328" s="9"/>
      <c r="W328" s="9"/>
      <c r="X328" s="26"/>
      <c r="Y328" s="9"/>
      <c r="Z328" s="9"/>
      <c r="AA328" s="9"/>
    </row>
    <row r="329" spans="1:27" x14ac:dyDescent="0.25">
      <c r="A329" s="7"/>
      <c r="B329" s="22"/>
      <c r="C329" s="23"/>
      <c r="D329" s="17"/>
      <c r="E329" s="17"/>
      <c r="F329" s="9"/>
      <c r="G329" s="9"/>
      <c r="H329" s="9"/>
      <c r="I329" s="26"/>
      <c r="J329" s="9"/>
      <c r="K329" s="9"/>
      <c r="L329" s="9"/>
      <c r="M329" s="9"/>
      <c r="N329" s="26"/>
      <c r="O329" s="9"/>
      <c r="P329" s="9"/>
      <c r="Q329" s="9"/>
      <c r="R329" s="9"/>
      <c r="S329" s="26"/>
      <c r="T329" s="9"/>
      <c r="U329" s="9"/>
      <c r="V329" s="9"/>
      <c r="W329" s="9"/>
      <c r="X329" s="26"/>
      <c r="Y329" s="9"/>
      <c r="Z329" s="9"/>
      <c r="AA329" s="9"/>
    </row>
    <row r="330" spans="1:27" x14ac:dyDescent="0.25">
      <c r="A330" s="7"/>
      <c r="B330" s="22"/>
      <c r="C330" s="23"/>
      <c r="D330" s="17"/>
      <c r="E330" s="17"/>
      <c r="F330" s="9"/>
      <c r="G330" s="9"/>
      <c r="H330" s="9"/>
      <c r="I330" s="26"/>
      <c r="J330" s="9"/>
      <c r="K330" s="9"/>
      <c r="L330" s="9"/>
      <c r="M330" s="9"/>
      <c r="N330" s="26"/>
      <c r="O330" s="9"/>
      <c r="P330" s="9"/>
      <c r="Q330" s="9"/>
      <c r="R330" s="9"/>
      <c r="S330" s="26"/>
      <c r="T330" s="9"/>
      <c r="U330" s="9"/>
      <c r="V330" s="9"/>
      <c r="W330" s="9"/>
      <c r="X330" s="26"/>
      <c r="Y330" s="9"/>
      <c r="Z330" s="9"/>
      <c r="AA330" s="9"/>
    </row>
    <row r="331" spans="1:27" x14ac:dyDescent="0.25">
      <c r="A331" s="7"/>
      <c r="B331" s="22"/>
      <c r="C331" s="23"/>
      <c r="D331" s="17"/>
      <c r="E331" s="17"/>
      <c r="F331" s="9"/>
      <c r="G331" s="9"/>
      <c r="H331" s="9"/>
      <c r="I331" s="26"/>
      <c r="J331" s="9"/>
      <c r="K331" s="9"/>
      <c r="L331" s="9"/>
      <c r="M331" s="9"/>
      <c r="N331" s="26"/>
      <c r="O331" s="9"/>
      <c r="P331" s="9"/>
      <c r="Q331" s="9"/>
      <c r="R331" s="9"/>
      <c r="S331" s="26"/>
      <c r="T331" s="9"/>
      <c r="U331" s="9"/>
      <c r="V331" s="9"/>
      <c r="W331" s="9"/>
      <c r="X331" s="26"/>
      <c r="Y331" s="9"/>
      <c r="Z331" s="9"/>
      <c r="AA331" s="9"/>
    </row>
    <row r="332" spans="1:27" x14ac:dyDescent="0.25">
      <c r="A332" s="7"/>
      <c r="B332" s="22"/>
      <c r="C332" s="23"/>
      <c r="D332" s="17"/>
      <c r="E332" s="17"/>
      <c r="F332" s="9"/>
      <c r="G332" s="9"/>
      <c r="H332" s="9"/>
      <c r="I332" s="26"/>
      <c r="J332" s="9"/>
      <c r="K332" s="9"/>
      <c r="L332" s="9"/>
      <c r="M332" s="9"/>
      <c r="N332" s="26"/>
      <c r="O332" s="9"/>
      <c r="P332" s="9"/>
      <c r="Q332" s="9"/>
      <c r="R332" s="9"/>
      <c r="S332" s="26"/>
      <c r="T332" s="9"/>
      <c r="U332" s="9"/>
      <c r="V332" s="9"/>
      <c r="W332" s="9"/>
      <c r="X332" s="26"/>
      <c r="Y332" s="9"/>
      <c r="Z332" s="9"/>
      <c r="AA332" s="9"/>
    </row>
    <row r="333" spans="1:27" x14ac:dyDescent="0.25">
      <c r="A333" s="7"/>
      <c r="B333" s="22"/>
      <c r="C333" s="23"/>
      <c r="D333" s="17"/>
      <c r="E333" s="17"/>
      <c r="F333" s="9"/>
      <c r="G333" s="9"/>
      <c r="H333" s="9"/>
      <c r="I333" s="26"/>
      <c r="J333" s="9"/>
      <c r="K333" s="9"/>
      <c r="L333" s="9"/>
      <c r="M333" s="9"/>
      <c r="N333" s="26"/>
      <c r="O333" s="9"/>
      <c r="P333" s="9"/>
      <c r="Q333" s="9"/>
      <c r="R333" s="9"/>
      <c r="S333" s="26"/>
      <c r="T333" s="9"/>
      <c r="U333" s="9"/>
      <c r="V333" s="9"/>
      <c r="W333" s="9"/>
      <c r="X333" s="26"/>
      <c r="Y333" s="9"/>
      <c r="Z333" s="9"/>
      <c r="AA333" s="9"/>
    </row>
    <row r="334" spans="1:27" x14ac:dyDescent="0.25">
      <c r="A334" s="7"/>
      <c r="B334" s="24"/>
      <c r="C334" s="25"/>
      <c r="D334" s="17"/>
      <c r="E334" s="17"/>
      <c r="F334" s="17"/>
      <c r="G334" s="17"/>
      <c r="H334" s="17"/>
      <c r="I334" s="28"/>
      <c r="J334" s="17"/>
      <c r="K334" s="17"/>
      <c r="L334" s="17"/>
      <c r="M334" s="17"/>
      <c r="N334" s="26"/>
      <c r="O334" s="17"/>
      <c r="P334" s="17"/>
      <c r="Q334" s="17"/>
      <c r="R334" s="17"/>
      <c r="S334" s="26"/>
      <c r="T334" s="17"/>
      <c r="U334" s="17"/>
      <c r="V334" s="17"/>
      <c r="W334" s="17"/>
      <c r="X334" s="26"/>
      <c r="Y334" s="17"/>
      <c r="Z334" s="17"/>
      <c r="AA334" s="17"/>
    </row>
  </sheetData>
  <phoneticPr fontId="6" type="noConversion"/>
  <conditionalFormatting sqref="B161:B218">
    <cfRule type="containsText" dxfId="38" priority="1" operator="containsText" text=" ">
      <formula>NOT(ISERROR(SEARCH(" ",B161)))</formula>
    </cfRule>
  </conditionalFormatting>
  <dataValidations count="3">
    <dataValidation type="list" allowBlank="1" showInputMessage="1" showErrorMessage="1" sqref="F221 G2:G334" xr:uid="{99DFFEAA-554C-41F7-92AF-B7C0E81745AC}">
      <formula1>"Presencial,Mixta,Virtual"</formula1>
    </dataValidation>
    <dataValidation type="list" allowBlank="1" showInputMessage="1" showErrorMessage="1" sqref="E2:E334" xr:uid="{C93596C7-4891-4C3D-B41F-F87AEA799328}">
      <formula1>INDIRECT(D2)</formula1>
    </dataValidation>
    <dataValidation type="whole" allowBlank="1" showInputMessage="1" showErrorMessage="1" sqref="Y2:AA334 T2:V334 O2:Q334 J2:L334" xr:uid="{6C63C8D1-7A1C-40FF-A71D-5EAF62BC82EA}">
      <formula1>0</formula1>
      <formula2>1000000000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70AD18-3084-4403-BF34-A5EE85627058}">
          <x14:formula1>
            <xm:f>Datos!$C$2:$C$18</xm:f>
          </x14:formula1>
          <xm:sqref>N2:N334 S2:S334 X2:X334</xm:sqref>
        </x14:dataValidation>
        <x14:dataValidation type="list" allowBlank="1" showInputMessage="1" showErrorMessage="1" xr:uid="{4FA6F5E7-05DE-48B3-BE70-838C3FAF0E6C}">
          <x14:formula1>
            <xm:f>NIT_Grupo!$A$2:$A$59</xm:f>
          </x14:formula1>
          <xm:sqref>A2:A334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E11D-AD69-4CBA-8573-8165F73E6488}">
  <sheetPr>
    <tabColor rgb="FF00B0F0"/>
  </sheetPr>
  <dimension ref="A1:AA593"/>
  <sheetViews>
    <sheetView zoomScaleNormal="100" workbookViewId="0">
      <selection activeCell="J20" sqref="J20"/>
    </sheetView>
  </sheetViews>
  <sheetFormatPr baseColWidth="10" defaultColWidth="11.42578125" defaultRowHeight="12.75" x14ac:dyDescent="0.2"/>
  <cols>
    <col min="1" max="1" width="16.140625" style="41" bestFit="1" customWidth="1"/>
    <col min="2" max="2" width="16.140625" style="41" customWidth="1"/>
    <col min="3" max="3" width="20.5703125" style="41" bestFit="1" customWidth="1"/>
    <col min="4" max="4" width="13.85546875" style="41" bestFit="1" customWidth="1"/>
    <col min="5" max="5" width="10" style="41" bestFit="1" customWidth="1"/>
    <col min="6" max="6" width="13.85546875" style="41" bestFit="1" customWidth="1"/>
    <col min="7" max="7" width="12.42578125" style="41" bestFit="1" customWidth="1"/>
    <col min="8" max="8" width="14.28515625" style="41" customWidth="1"/>
    <col min="9" max="9" width="47.5703125" style="41" customWidth="1"/>
    <col min="10" max="15" width="29.42578125" style="41" customWidth="1"/>
    <col min="16" max="17" width="30.42578125" style="41" customWidth="1"/>
    <col min="18" max="18" width="16.42578125" style="41" customWidth="1"/>
    <col min="19" max="19" width="14.7109375" style="41" customWidth="1"/>
    <col min="20" max="22" width="30.42578125" style="41" customWidth="1"/>
    <col min="23" max="24" width="15.28515625" style="41" customWidth="1"/>
    <col min="25" max="27" width="30.42578125" style="41" customWidth="1"/>
    <col min="28" max="16384" width="11.42578125" style="41"/>
  </cols>
  <sheetData>
    <row r="1" spans="1:27" ht="63.75" x14ac:dyDescent="0.2">
      <c r="A1" s="39" t="s">
        <v>1259</v>
      </c>
      <c r="B1" s="39" t="s">
        <v>1</v>
      </c>
      <c r="C1" s="54" t="s">
        <v>2</v>
      </c>
      <c r="D1" s="47" t="s">
        <v>19</v>
      </c>
      <c r="E1" s="47" t="s">
        <v>20</v>
      </c>
      <c r="F1" s="47" t="s">
        <v>21</v>
      </c>
      <c r="G1" s="47" t="s">
        <v>22</v>
      </c>
      <c r="H1" s="55" t="s">
        <v>23</v>
      </c>
      <c r="I1" s="55" t="s">
        <v>24</v>
      </c>
      <c r="J1" s="55" t="s">
        <v>25</v>
      </c>
      <c r="K1" s="55" t="s">
        <v>26</v>
      </c>
      <c r="L1" s="55" t="s">
        <v>27</v>
      </c>
      <c r="M1" s="56" t="s">
        <v>28</v>
      </c>
      <c r="N1" s="56" t="s">
        <v>29</v>
      </c>
      <c r="O1" s="56" t="s">
        <v>30</v>
      </c>
      <c r="P1" s="56" t="s">
        <v>31</v>
      </c>
      <c r="Q1" s="56" t="s">
        <v>32</v>
      </c>
      <c r="R1" s="57" t="s">
        <v>33</v>
      </c>
      <c r="S1" s="57" t="s">
        <v>34</v>
      </c>
      <c r="T1" s="57" t="s">
        <v>35</v>
      </c>
      <c r="U1" s="57" t="s">
        <v>36</v>
      </c>
      <c r="V1" s="57" t="s">
        <v>37</v>
      </c>
      <c r="W1" s="58" t="s">
        <v>38</v>
      </c>
      <c r="X1" s="59" t="s">
        <v>39</v>
      </c>
      <c r="Y1" s="59" t="s">
        <v>40</v>
      </c>
      <c r="Z1" s="59" t="s">
        <v>41</v>
      </c>
      <c r="AA1" s="59" t="s">
        <v>42</v>
      </c>
    </row>
    <row r="2" spans="1:27" x14ac:dyDescent="0.2">
      <c r="A2" s="49"/>
      <c r="B2" s="49"/>
      <c r="C2" s="6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</row>
    <row r="3" spans="1:27" x14ac:dyDescent="0.2">
      <c r="A3" s="49"/>
      <c r="B3" s="49"/>
      <c r="C3" s="6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x14ac:dyDescent="0.2">
      <c r="A4" s="49"/>
      <c r="B4" s="49"/>
      <c r="C4" s="60"/>
      <c r="D4" s="52"/>
      <c r="E4" s="51"/>
      <c r="F4" s="52"/>
      <c r="G4" s="52"/>
      <c r="H4" s="51"/>
      <c r="I4" s="51"/>
      <c r="J4" s="52"/>
      <c r="K4" s="52"/>
      <c r="L4" s="52"/>
      <c r="M4" s="52"/>
      <c r="N4" s="51"/>
      <c r="O4" s="52"/>
      <c r="P4" s="52"/>
      <c r="Q4" s="52"/>
      <c r="R4" s="52"/>
      <c r="S4" s="51"/>
      <c r="T4" s="52"/>
      <c r="U4" s="52"/>
      <c r="V4" s="52"/>
      <c r="W4" s="52"/>
      <c r="X4" s="51"/>
      <c r="Y4" s="52"/>
      <c r="Z4" s="52"/>
      <c r="AA4" s="52"/>
    </row>
    <row r="5" spans="1:27" x14ac:dyDescent="0.2">
      <c r="A5" s="49"/>
      <c r="B5" s="49"/>
      <c r="C5" s="6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27" x14ac:dyDescent="0.2">
      <c r="A6" s="49"/>
      <c r="B6" s="49"/>
      <c r="C6" s="6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1:27" x14ac:dyDescent="0.2">
      <c r="A7" s="49"/>
      <c r="B7" s="49"/>
      <c r="C7" s="6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x14ac:dyDescent="0.2">
      <c r="A8" s="49"/>
      <c r="B8" s="49"/>
      <c r="C8" s="6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 x14ac:dyDescent="0.2">
      <c r="A9" s="49"/>
      <c r="B9" s="49"/>
      <c r="C9" s="6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 x14ac:dyDescent="0.2">
      <c r="A10" s="49"/>
      <c r="B10" s="49"/>
      <c r="C10" s="6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x14ac:dyDescent="0.2">
      <c r="A11" s="49"/>
      <c r="B11" s="49"/>
      <c r="C11" s="6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 x14ac:dyDescent="0.2">
      <c r="A12" s="49"/>
      <c r="B12" s="49"/>
      <c r="C12" s="6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7" x14ac:dyDescent="0.2">
      <c r="A13" s="49"/>
      <c r="B13" s="49"/>
      <c r="C13" s="6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 x14ac:dyDescent="0.2">
      <c r="A14" s="49"/>
      <c r="B14" s="49"/>
      <c r="C14" s="6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27" x14ac:dyDescent="0.2">
      <c r="A15" s="49"/>
      <c r="B15" s="49"/>
      <c r="C15" s="6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 x14ac:dyDescent="0.2">
      <c r="A16" s="49"/>
      <c r="B16" s="49"/>
      <c r="C16" s="6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7" x14ac:dyDescent="0.2">
      <c r="A17" s="49"/>
      <c r="B17" s="49"/>
      <c r="C17" s="6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1:27" x14ac:dyDescent="0.2">
      <c r="A18" s="49"/>
      <c r="B18" s="49"/>
      <c r="C18" s="6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x14ac:dyDescent="0.2">
      <c r="A19" s="49"/>
      <c r="B19" s="49"/>
      <c r="C19" s="6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</row>
    <row r="20" spans="1:27" x14ac:dyDescent="0.2">
      <c r="A20" s="49"/>
      <c r="B20" s="49"/>
      <c r="C20" s="6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</row>
    <row r="21" spans="1:27" x14ac:dyDescent="0.2">
      <c r="A21" s="49"/>
      <c r="B21" s="49"/>
      <c r="C21" s="6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27" x14ac:dyDescent="0.2">
      <c r="A22" s="49"/>
      <c r="B22" s="49"/>
      <c r="C22" s="6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1:27" x14ac:dyDescent="0.2">
      <c r="A23" s="49"/>
      <c r="B23" s="49"/>
      <c r="C23" s="6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  <row r="24" spans="1:27" x14ac:dyDescent="0.2">
      <c r="A24" s="49"/>
      <c r="B24" s="49"/>
      <c r="C24" s="6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1:27" x14ac:dyDescent="0.2">
      <c r="A25" s="49"/>
      <c r="B25" s="49"/>
      <c r="C25" s="6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</row>
    <row r="26" spans="1:27" x14ac:dyDescent="0.2">
      <c r="A26" s="49"/>
      <c r="B26" s="49"/>
      <c r="C26" s="6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</row>
    <row r="27" spans="1:27" x14ac:dyDescent="0.2">
      <c r="A27" s="49"/>
      <c r="B27" s="49"/>
      <c r="C27" s="6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1:27" x14ac:dyDescent="0.2">
      <c r="A28" s="49"/>
      <c r="B28" s="49"/>
      <c r="C28" s="6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</row>
    <row r="29" spans="1:27" x14ac:dyDescent="0.2">
      <c r="A29" s="49"/>
      <c r="B29" s="49"/>
      <c r="C29" s="6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</row>
    <row r="30" spans="1:27" x14ac:dyDescent="0.2">
      <c r="A30" s="49"/>
      <c r="B30" s="49"/>
      <c r="C30" s="6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</row>
    <row r="31" spans="1:27" x14ac:dyDescent="0.2">
      <c r="A31" s="49"/>
      <c r="B31" s="49"/>
      <c r="C31" s="6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</row>
    <row r="32" spans="1:27" x14ac:dyDescent="0.2">
      <c r="A32" s="49"/>
      <c r="B32" s="49"/>
      <c r="C32" s="6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1:27" x14ac:dyDescent="0.2">
      <c r="A33" s="49"/>
      <c r="B33" s="49"/>
      <c r="C33" s="6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1:27" x14ac:dyDescent="0.2">
      <c r="A34" s="49"/>
      <c r="B34" s="49"/>
      <c r="C34" s="6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x14ac:dyDescent="0.2">
      <c r="A35" s="49"/>
      <c r="B35" s="49"/>
      <c r="C35" s="6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</row>
    <row r="36" spans="1:27" x14ac:dyDescent="0.2">
      <c r="A36" s="49"/>
      <c r="B36" s="49"/>
      <c r="C36" s="6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</row>
    <row r="37" spans="1:27" x14ac:dyDescent="0.2">
      <c r="A37" s="49"/>
      <c r="B37" s="49"/>
      <c r="C37" s="6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</row>
    <row r="38" spans="1:27" x14ac:dyDescent="0.2">
      <c r="A38" s="49"/>
      <c r="B38" s="49"/>
      <c r="C38" s="6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</row>
    <row r="39" spans="1:27" x14ac:dyDescent="0.2">
      <c r="A39" s="49"/>
      <c r="B39" s="49"/>
      <c r="C39" s="6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</row>
    <row r="40" spans="1:27" x14ac:dyDescent="0.2">
      <c r="A40" s="49"/>
      <c r="B40" s="49"/>
      <c r="C40" s="6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</row>
    <row r="41" spans="1:27" x14ac:dyDescent="0.2">
      <c r="A41" s="49"/>
      <c r="B41" s="49"/>
      <c r="C41" s="6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</row>
    <row r="42" spans="1:27" x14ac:dyDescent="0.2">
      <c r="A42" s="49"/>
      <c r="B42" s="49"/>
      <c r="C42" s="60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</row>
    <row r="43" spans="1:27" x14ac:dyDescent="0.2">
      <c r="A43" s="49"/>
      <c r="B43" s="49"/>
      <c r="C43" s="6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</row>
    <row r="44" spans="1:27" x14ac:dyDescent="0.2">
      <c r="A44" s="49"/>
      <c r="B44" s="49"/>
      <c r="C44" s="60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</row>
    <row r="45" spans="1:27" x14ac:dyDescent="0.2">
      <c r="A45" s="49"/>
      <c r="B45" s="49"/>
      <c r="C45" s="6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</row>
    <row r="46" spans="1:27" x14ac:dyDescent="0.2">
      <c r="A46" s="49"/>
      <c r="B46" s="49"/>
      <c r="C46" s="60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</row>
    <row r="47" spans="1:27" x14ac:dyDescent="0.2">
      <c r="A47" s="49"/>
      <c r="B47" s="49"/>
      <c r="C47" s="60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</row>
    <row r="48" spans="1:27" x14ac:dyDescent="0.2">
      <c r="A48" s="49"/>
      <c r="B48" s="49"/>
      <c r="C48" s="60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</row>
    <row r="49" spans="1:27" x14ac:dyDescent="0.2">
      <c r="A49" s="49"/>
      <c r="B49" s="49"/>
      <c r="C49" s="60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</row>
    <row r="50" spans="1:27" x14ac:dyDescent="0.2">
      <c r="A50" s="49"/>
      <c r="B50" s="49"/>
      <c r="C50" s="60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</row>
    <row r="51" spans="1:27" x14ac:dyDescent="0.2">
      <c r="A51" s="49"/>
      <c r="B51" s="49"/>
      <c r="C51" s="6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</row>
    <row r="52" spans="1:27" x14ac:dyDescent="0.2">
      <c r="A52" s="49"/>
      <c r="B52" s="49"/>
      <c r="C52" s="60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</row>
    <row r="53" spans="1:27" x14ac:dyDescent="0.2">
      <c r="A53" s="49"/>
      <c r="B53" s="49"/>
      <c r="C53" s="60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spans="1:27" x14ac:dyDescent="0.2">
      <c r="A54" s="49"/>
      <c r="B54" s="49"/>
      <c r="C54" s="6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</row>
    <row r="55" spans="1:27" x14ac:dyDescent="0.2">
      <c r="A55" s="49"/>
      <c r="B55" s="49"/>
      <c r="C55" s="6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</row>
    <row r="56" spans="1:27" x14ac:dyDescent="0.2">
      <c r="A56" s="49"/>
      <c r="B56" s="49"/>
      <c r="C56" s="60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</row>
    <row r="57" spans="1:27" x14ac:dyDescent="0.2">
      <c r="A57" s="49"/>
      <c r="B57" s="49"/>
      <c r="C57" s="6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</row>
    <row r="58" spans="1:27" x14ac:dyDescent="0.2">
      <c r="A58" s="49"/>
      <c r="B58" s="49"/>
      <c r="C58" s="60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</row>
    <row r="59" spans="1:27" x14ac:dyDescent="0.2">
      <c r="A59" s="49"/>
      <c r="B59" s="49"/>
      <c r="C59" s="60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</row>
    <row r="60" spans="1:27" x14ac:dyDescent="0.2">
      <c r="A60" s="49"/>
      <c r="B60" s="49"/>
      <c r="C60" s="6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</row>
    <row r="61" spans="1:27" x14ac:dyDescent="0.2">
      <c r="A61" s="49"/>
      <c r="B61" s="49"/>
      <c r="C61" s="6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</row>
    <row r="62" spans="1:27" x14ac:dyDescent="0.2">
      <c r="A62" s="49"/>
      <c r="B62" s="49"/>
      <c r="C62" s="60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</row>
    <row r="63" spans="1:27" x14ac:dyDescent="0.2">
      <c r="A63" s="49"/>
      <c r="B63" s="49"/>
      <c r="C63" s="6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</row>
    <row r="64" spans="1:27" x14ac:dyDescent="0.2">
      <c r="A64" s="49"/>
      <c r="B64" s="49"/>
      <c r="C64" s="6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</row>
    <row r="65" spans="1:27" x14ac:dyDescent="0.2">
      <c r="A65" s="49"/>
      <c r="B65" s="49"/>
      <c r="C65" s="60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</row>
    <row r="66" spans="1:27" x14ac:dyDescent="0.2">
      <c r="A66" s="49"/>
      <c r="B66" s="49"/>
      <c r="C66" s="60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</row>
    <row r="67" spans="1:27" x14ac:dyDescent="0.2">
      <c r="A67" s="49"/>
      <c r="B67" s="49"/>
      <c r="C67" s="60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</row>
    <row r="68" spans="1:27" x14ac:dyDescent="0.2">
      <c r="A68" s="49"/>
      <c r="B68" s="49"/>
      <c r="C68" s="60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</row>
    <row r="69" spans="1:27" x14ac:dyDescent="0.2">
      <c r="A69" s="49"/>
      <c r="B69" s="49"/>
      <c r="C69" s="60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</row>
    <row r="70" spans="1:27" x14ac:dyDescent="0.2">
      <c r="A70" s="49"/>
      <c r="B70" s="49"/>
      <c r="C70" s="60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</row>
    <row r="71" spans="1:27" x14ac:dyDescent="0.2">
      <c r="A71" s="49"/>
      <c r="B71" s="49"/>
      <c r="C71" s="60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</row>
    <row r="72" spans="1:27" x14ac:dyDescent="0.2">
      <c r="A72" s="49"/>
      <c r="B72" s="49"/>
      <c r="C72" s="60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</row>
    <row r="73" spans="1:27" x14ac:dyDescent="0.2">
      <c r="A73" s="49"/>
      <c r="B73" s="49"/>
      <c r="C73" s="6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</row>
    <row r="74" spans="1:27" x14ac:dyDescent="0.2">
      <c r="A74" s="49"/>
      <c r="B74" s="49"/>
      <c r="C74" s="60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</row>
    <row r="75" spans="1:27" x14ac:dyDescent="0.2">
      <c r="A75" s="49"/>
      <c r="B75" s="49"/>
      <c r="C75" s="60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</row>
    <row r="76" spans="1:27" x14ac:dyDescent="0.2">
      <c r="A76" s="49"/>
      <c r="B76" s="49"/>
      <c r="C76" s="60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</row>
    <row r="77" spans="1:27" x14ac:dyDescent="0.2">
      <c r="A77" s="49"/>
      <c r="B77" s="49"/>
      <c r="C77" s="60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</row>
    <row r="78" spans="1:27" x14ac:dyDescent="0.2">
      <c r="A78" s="49"/>
      <c r="B78" s="49"/>
      <c r="C78" s="60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</row>
    <row r="79" spans="1:27" x14ac:dyDescent="0.2">
      <c r="A79" s="49"/>
      <c r="B79" s="49"/>
      <c r="C79" s="60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</row>
    <row r="80" spans="1:27" x14ac:dyDescent="0.2">
      <c r="A80" s="49"/>
      <c r="B80" s="49"/>
      <c r="C80" s="60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</row>
    <row r="81" spans="1:27" x14ac:dyDescent="0.2">
      <c r="A81" s="49"/>
      <c r="B81" s="49"/>
      <c r="C81" s="60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spans="1:27" x14ac:dyDescent="0.2">
      <c r="A82" s="49"/>
      <c r="B82" s="49"/>
      <c r="C82" s="60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spans="1:27" x14ac:dyDescent="0.2">
      <c r="A83" s="49"/>
      <c r="B83" s="49"/>
      <c r="C83" s="60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spans="1:27" x14ac:dyDescent="0.2">
      <c r="A84" s="49"/>
      <c r="B84" s="49"/>
      <c r="C84" s="60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</row>
    <row r="85" spans="1:27" x14ac:dyDescent="0.2">
      <c r="A85" s="49"/>
      <c r="B85" s="49"/>
      <c r="C85" s="60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</row>
    <row r="86" spans="1:27" x14ac:dyDescent="0.2">
      <c r="A86" s="49"/>
      <c r="B86" s="49"/>
      <c r="C86" s="60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</row>
    <row r="87" spans="1:27" x14ac:dyDescent="0.2">
      <c r="A87" s="49"/>
      <c r="B87" s="49"/>
      <c r="C87" s="60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</row>
    <row r="88" spans="1:27" x14ac:dyDescent="0.2">
      <c r="A88" s="49"/>
      <c r="B88" s="49"/>
      <c r="C88" s="60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</row>
    <row r="89" spans="1:27" x14ac:dyDescent="0.2">
      <c r="A89" s="49"/>
      <c r="B89" s="49"/>
      <c r="C89" s="60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</row>
    <row r="90" spans="1:27" x14ac:dyDescent="0.2">
      <c r="A90" s="49"/>
      <c r="B90" s="49"/>
      <c r="C90" s="60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</row>
    <row r="91" spans="1:27" x14ac:dyDescent="0.2">
      <c r="A91" s="49"/>
      <c r="B91" s="49"/>
      <c r="C91" s="6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</row>
    <row r="92" spans="1:27" x14ac:dyDescent="0.2">
      <c r="A92" s="49"/>
      <c r="B92" s="49"/>
      <c r="C92" s="60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</row>
    <row r="93" spans="1:27" x14ac:dyDescent="0.2">
      <c r="A93" s="49"/>
      <c r="B93" s="49"/>
      <c r="C93" s="60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</row>
    <row r="94" spans="1:27" x14ac:dyDescent="0.2">
      <c r="A94" s="49"/>
      <c r="B94" s="49"/>
      <c r="C94" s="60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</row>
    <row r="95" spans="1:27" x14ac:dyDescent="0.2">
      <c r="A95" s="49"/>
      <c r="B95" s="49"/>
      <c r="C95" s="60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</row>
    <row r="96" spans="1:27" x14ac:dyDescent="0.2">
      <c r="A96" s="49"/>
      <c r="B96" s="49"/>
      <c r="C96" s="60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</row>
    <row r="97" spans="1:27" x14ac:dyDescent="0.2">
      <c r="A97" s="49"/>
      <c r="B97" s="49"/>
      <c r="C97" s="60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</row>
    <row r="98" spans="1:27" x14ac:dyDescent="0.2">
      <c r="A98" s="49"/>
      <c r="B98" s="49"/>
      <c r="C98" s="60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</row>
    <row r="99" spans="1:27" x14ac:dyDescent="0.2">
      <c r="A99" s="49"/>
      <c r="B99" s="49"/>
      <c r="C99" s="60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</row>
    <row r="100" spans="1:27" x14ac:dyDescent="0.2">
      <c r="A100" s="49"/>
      <c r="B100" s="49"/>
      <c r="C100" s="60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</row>
    <row r="101" spans="1:27" x14ac:dyDescent="0.2">
      <c r="A101" s="49"/>
      <c r="B101" s="49"/>
      <c r="C101" s="60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</row>
    <row r="102" spans="1:27" x14ac:dyDescent="0.2">
      <c r="A102" s="49"/>
      <c r="B102" s="49"/>
      <c r="C102" s="60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</row>
    <row r="103" spans="1:27" x14ac:dyDescent="0.2">
      <c r="A103" s="49"/>
      <c r="B103" s="49"/>
      <c r="C103" s="60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</row>
    <row r="104" spans="1:27" x14ac:dyDescent="0.2">
      <c r="A104" s="49"/>
      <c r="B104" s="49"/>
      <c r="C104" s="60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</row>
    <row r="105" spans="1:27" x14ac:dyDescent="0.2">
      <c r="A105" s="49"/>
      <c r="B105" s="49"/>
      <c r="C105" s="60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</row>
    <row r="106" spans="1:27" x14ac:dyDescent="0.2">
      <c r="A106" s="49"/>
      <c r="B106" s="49"/>
      <c r="C106" s="60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</row>
    <row r="107" spans="1:27" x14ac:dyDescent="0.2">
      <c r="A107" s="49"/>
      <c r="B107" s="49"/>
      <c r="C107" s="60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</row>
    <row r="108" spans="1:27" x14ac:dyDescent="0.2">
      <c r="A108" s="49"/>
      <c r="B108" s="49"/>
      <c r="C108" s="6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</row>
    <row r="109" spans="1:27" x14ac:dyDescent="0.2">
      <c r="A109" s="49"/>
      <c r="B109" s="49"/>
      <c r="C109" s="6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</row>
    <row r="110" spans="1:27" x14ac:dyDescent="0.2">
      <c r="A110" s="49"/>
      <c r="B110" s="49"/>
      <c r="C110" s="60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</row>
    <row r="111" spans="1:27" x14ac:dyDescent="0.2">
      <c r="A111" s="49"/>
      <c r="B111" s="49"/>
      <c r="C111" s="60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</row>
    <row r="112" spans="1:27" x14ac:dyDescent="0.2">
      <c r="A112" s="49"/>
      <c r="B112" s="49"/>
      <c r="C112" s="60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</row>
    <row r="113" spans="1:27" x14ac:dyDescent="0.2">
      <c r="A113" s="49"/>
      <c r="B113" s="49"/>
      <c r="C113" s="60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</row>
    <row r="114" spans="1:27" x14ac:dyDescent="0.2">
      <c r="A114" s="49"/>
      <c r="B114" s="49"/>
      <c r="C114" s="60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</row>
    <row r="115" spans="1:27" x14ac:dyDescent="0.2">
      <c r="A115" s="49"/>
      <c r="B115" s="49"/>
      <c r="C115" s="60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</row>
    <row r="116" spans="1:27" x14ac:dyDescent="0.2">
      <c r="A116" s="49"/>
      <c r="B116" s="49"/>
      <c r="C116" s="60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</row>
    <row r="117" spans="1:27" x14ac:dyDescent="0.2">
      <c r="A117" s="49"/>
      <c r="B117" s="49"/>
      <c r="C117" s="60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</row>
    <row r="118" spans="1:27" x14ac:dyDescent="0.2">
      <c r="A118" s="49"/>
      <c r="B118" s="49"/>
      <c r="C118" s="60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</row>
    <row r="119" spans="1:27" x14ac:dyDescent="0.2">
      <c r="A119" s="49"/>
      <c r="B119" s="49"/>
      <c r="C119" s="60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</row>
    <row r="120" spans="1:27" x14ac:dyDescent="0.2">
      <c r="A120" s="49"/>
      <c r="B120" s="49"/>
      <c r="C120" s="60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</row>
    <row r="121" spans="1:27" x14ac:dyDescent="0.2">
      <c r="A121" s="49"/>
      <c r="B121" s="49"/>
      <c r="C121" s="60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</row>
    <row r="122" spans="1:27" x14ac:dyDescent="0.2">
      <c r="A122" s="49"/>
      <c r="B122" s="49"/>
      <c r="C122" s="60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</row>
    <row r="123" spans="1:27" x14ac:dyDescent="0.2">
      <c r="A123" s="49"/>
      <c r="B123" s="49"/>
      <c r="C123" s="60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</row>
    <row r="124" spans="1:27" x14ac:dyDescent="0.2">
      <c r="A124" s="49"/>
      <c r="B124" s="49"/>
      <c r="C124" s="60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</row>
    <row r="125" spans="1:27" x14ac:dyDescent="0.2">
      <c r="A125" s="49"/>
      <c r="B125" s="49"/>
      <c r="C125" s="60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</row>
    <row r="126" spans="1:27" x14ac:dyDescent="0.2">
      <c r="A126" s="49"/>
      <c r="B126" s="49"/>
      <c r="C126" s="60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</row>
    <row r="127" spans="1:27" x14ac:dyDescent="0.2">
      <c r="A127" s="49"/>
      <c r="B127" s="49"/>
      <c r="C127" s="60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</row>
    <row r="128" spans="1:27" x14ac:dyDescent="0.2">
      <c r="A128" s="49"/>
      <c r="B128" s="49"/>
      <c r="C128" s="60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</row>
    <row r="129" spans="1:27" x14ac:dyDescent="0.2">
      <c r="A129" s="49"/>
      <c r="B129" s="49"/>
      <c r="C129" s="60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</row>
    <row r="130" spans="1:27" x14ac:dyDescent="0.2">
      <c r="A130" s="49"/>
      <c r="B130" s="49"/>
      <c r="C130" s="60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</row>
    <row r="131" spans="1:27" x14ac:dyDescent="0.2">
      <c r="A131" s="49"/>
      <c r="B131" s="49"/>
      <c r="C131" s="60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</row>
    <row r="132" spans="1:27" x14ac:dyDescent="0.2">
      <c r="A132" s="49"/>
      <c r="B132" s="49"/>
      <c r="C132" s="60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</row>
    <row r="133" spans="1:27" x14ac:dyDescent="0.2">
      <c r="A133" s="49"/>
      <c r="B133" s="49"/>
      <c r="C133" s="60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</row>
    <row r="134" spans="1:27" x14ac:dyDescent="0.2">
      <c r="A134" s="49"/>
      <c r="B134" s="49"/>
      <c r="C134" s="60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</row>
    <row r="135" spans="1:27" x14ac:dyDescent="0.2">
      <c r="A135" s="49"/>
      <c r="B135" s="49"/>
      <c r="C135" s="60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</row>
    <row r="136" spans="1:27" x14ac:dyDescent="0.2">
      <c r="A136" s="49"/>
      <c r="B136" s="49"/>
      <c r="C136" s="60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</row>
    <row r="137" spans="1:27" x14ac:dyDescent="0.2">
      <c r="A137" s="49"/>
      <c r="B137" s="49"/>
      <c r="C137" s="60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</row>
    <row r="138" spans="1:27" x14ac:dyDescent="0.2">
      <c r="A138" s="49"/>
      <c r="B138" s="49"/>
      <c r="C138" s="60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</row>
    <row r="139" spans="1:27" x14ac:dyDescent="0.2">
      <c r="A139" s="49"/>
      <c r="B139" s="49"/>
      <c r="C139" s="60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</row>
    <row r="140" spans="1:27" x14ac:dyDescent="0.2">
      <c r="A140" s="49"/>
      <c r="B140" s="49"/>
      <c r="C140" s="60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</row>
    <row r="141" spans="1:27" x14ac:dyDescent="0.2">
      <c r="A141" s="49"/>
      <c r="B141" s="49"/>
      <c r="C141" s="60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</row>
    <row r="142" spans="1:27" x14ac:dyDescent="0.2">
      <c r="A142" s="49"/>
      <c r="B142" s="49"/>
      <c r="C142" s="60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</row>
    <row r="143" spans="1:27" x14ac:dyDescent="0.2">
      <c r="A143" s="49"/>
      <c r="B143" s="49"/>
      <c r="C143" s="60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</row>
    <row r="144" spans="1:27" x14ac:dyDescent="0.2">
      <c r="A144" s="49"/>
      <c r="B144" s="49"/>
      <c r="C144" s="60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</row>
    <row r="145" spans="1:27" x14ac:dyDescent="0.2">
      <c r="A145" s="49"/>
      <c r="B145" s="49"/>
      <c r="C145" s="60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</row>
    <row r="146" spans="1:27" x14ac:dyDescent="0.2">
      <c r="A146" s="49"/>
      <c r="B146" s="49"/>
      <c r="C146" s="60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</row>
    <row r="147" spans="1:27" x14ac:dyDescent="0.2">
      <c r="A147" s="49"/>
      <c r="B147" s="49"/>
      <c r="C147" s="60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</row>
    <row r="148" spans="1:27" x14ac:dyDescent="0.2">
      <c r="A148" s="49"/>
      <c r="B148" s="49"/>
      <c r="C148" s="60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</row>
    <row r="149" spans="1:27" x14ac:dyDescent="0.2">
      <c r="A149" s="49"/>
      <c r="B149" s="49"/>
      <c r="C149" s="60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</row>
    <row r="150" spans="1:27" x14ac:dyDescent="0.2">
      <c r="A150" s="49"/>
      <c r="B150" s="49"/>
      <c r="C150" s="60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</row>
    <row r="151" spans="1:27" x14ac:dyDescent="0.2">
      <c r="A151" s="49"/>
      <c r="B151" s="49"/>
      <c r="C151" s="60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</row>
    <row r="152" spans="1:27" x14ac:dyDescent="0.2">
      <c r="A152" s="49"/>
      <c r="B152" s="49"/>
      <c r="C152" s="60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</row>
    <row r="153" spans="1:27" x14ac:dyDescent="0.2">
      <c r="A153" s="49"/>
      <c r="B153" s="49"/>
      <c r="C153" s="60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</row>
    <row r="154" spans="1:27" x14ac:dyDescent="0.2">
      <c r="A154" s="49"/>
      <c r="B154" s="49"/>
      <c r="C154" s="60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</row>
    <row r="155" spans="1:27" x14ac:dyDescent="0.2">
      <c r="A155" s="49"/>
      <c r="B155" s="49"/>
      <c r="C155" s="60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</row>
    <row r="156" spans="1:27" x14ac:dyDescent="0.2">
      <c r="A156" s="49"/>
      <c r="B156" s="49"/>
      <c r="C156" s="60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</row>
    <row r="157" spans="1:27" x14ac:dyDescent="0.2">
      <c r="A157" s="49"/>
      <c r="B157" s="49"/>
      <c r="C157" s="60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</row>
    <row r="158" spans="1:27" x14ac:dyDescent="0.2">
      <c r="A158" s="49"/>
      <c r="B158" s="49"/>
      <c r="C158" s="60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</row>
    <row r="159" spans="1:27" x14ac:dyDescent="0.2">
      <c r="A159" s="49"/>
      <c r="B159" s="49"/>
      <c r="C159" s="60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</row>
    <row r="160" spans="1:27" x14ac:dyDescent="0.2">
      <c r="A160" s="49"/>
      <c r="B160" s="49"/>
      <c r="C160" s="60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</row>
    <row r="161" spans="1:27" x14ac:dyDescent="0.2">
      <c r="A161" s="49"/>
      <c r="B161" s="49"/>
      <c r="C161" s="60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</row>
    <row r="162" spans="1:27" x14ac:dyDescent="0.2">
      <c r="A162" s="49"/>
      <c r="B162" s="49"/>
      <c r="C162" s="60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</row>
    <row r="163" spans="1:27" x14ac:dyDescent="0.2">
      <c r="A163" s="49"/>
      <c r="B163" s="49"/>
      <c r="C163" s="60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</row>
    <row r="164" spans="1:27" x14ac:dyDescent="0.2">
      <c r="A164" s="49"/>
      <c r="B164" s="49"/>
      <c r="C164" s="60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</row>
    <row r="165" spans="1:27" x14ac:dyDescent="0.2">
      <c r="A165" s="49"/>
      <c r="B165" s="49"/>
      <c r="C165" s="60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</row>
    <row r="166" spans="1:27" x14ac:dyDescent="0.2">
      <c r="A166" s="49"/>
      <c r="B166" s="49"/>
      <c r="C166" s="60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</row>
    <row r="167" spans="1:27" x14ac:dyDescent="0.2">
      <c r="A167" s="49"/>
      <c r="B167" s="49"/>
      <c r="C167" s="60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</row>
    <row r="168" spans="1:27" x14ac:dyDescent="0.2">
      <c r="A168" s="49"/>
      <c r="B168" s="49"/>
      <c r="C168" s="60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</row>
    <row r="169" spans="1:27" x14ac:dyDescent="0.2">
      <c r="A169" s="49"/>
      <c r="B169" s="49"/>
      <c r="C169" s="60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</row>
    <row r="170" spans="1:27" x14ac:dyDescent="0.2">
      <c r="A170" s="49"/>
      <c r="B170" s="49"/>
      <c r="C170" s="60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</row>
    <row r="171" spans="1:27" x14ac:dyDescent="0.2">
      <c r="A171" s="49"/>
      <c r="B171" s="49"/>
      <c r="C171" s="60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</row>
    <row r="172" spans="1:27" x14ac:dyDescent="0.2">
      <c r="A172" s="49"/>
      <c r="B172" s="49"/>
      <c r="C172" s="60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</row>
    <row r="173" spans="1:27" x14ac:dyDescent="0.2">
      <c r="A173" s="49"/>
      <c r="B173" s="49"/>
      <c r="C173" s="60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</row>
    <row r="174" spans="1:27" x14ac:dyDescent="0.2">
      <c r="A174" s="49"/>
      <c r="B174" s="49"/>
      <c r="C174" s="60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</row>
    <row r="175" spans="1:27" x14ac:dyDescent="0.2">
      <c r="A175" s="49"/>
      <c r="B175" s="49"/>
      <c r="C175" s="60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</row>
    <row r="176" spans="1:27" x14ac:dyDescent="0.2">
      <c r="A176" s="49"/>
      <c r="B176" s="49"/>
      <c r="C176" s="60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</row>
    <row r="177" spans="1:27" x14ac:dyDescent="0.2">
      <c r="A177" s="49"/>
      <c r="B177" s="49"/>
      <c r="C177" s="60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</row>
    <row r="178" spans="1:27" x14ac:dyDescent="0.2">
      <c r="A178" s="49"/>
      <c r="B178" s="49"/>
      <c r="C178" s="60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</row>
    <row r="179" spans="1:27" x14ac:dyDescent="0.2">
      <c r="A179" s="49"/>
      <c r="B179" s="49"/>
      <c r="C179" s="60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</row>
    <row r="180" spans="1:27" x14ac:dyDescent="0.2">
      <c r="A180" s="49"/>
      <c r="B180" s="49"/>
      <c r="C180" s="60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</row>
    <row r="181" spans="1:27" x14ac:dyDescent="0.2">
      <c r="A181" s="49"/>
      <c r="B181" s="49"/>
      <c r="C181" s="60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</row>
    <row r="182" spans="1:27" x14ac:dyDescent="0.2">
      <c r="A182" s="49"/>
      <c r="B182" s="49"/>
      <c r="C182" s="60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</row>
    <row r="183" spans="1:27" x14ac:dyDescent="0.2">
      <c r="A183" s="49"/>
      <c r="B183" s="49"/>
      <c r="C183" s="60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</row>
    <row r="184" spans="1:27" x14ac:dyDescent="0.2">
      <c r="A184" s="49"/>
      <c r="B184" s="49"/>
      <c r="C184" s="60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</row>
    <row r="185" spans="1:27" x14ac:dyDescent="0.2">
      <c r="A185" s="49"/>
      <c r="B185" s="49"/>
      <c r="C185" s="60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</row>
    <row r="186" spans="1:27" x14ac:dyDescent="0.2">
      <c r="A186" s="49"/>
      <c r="B186" s="49"/>
      <c r="C186" s="60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</row>
    <row r="187" spans="1:27" x14ac:dyDescent="0.2">
      <c r="A187" s="49"/>
      <c r="B187" s="49"/>
      <c r="C187" s="60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</row>
    <row r="188" spans="1:27" x14ac:dyDescent="0.2">
      <c r="A188" s="49"/>
      <c r="B188" s="49"/>
      <c r="C188" s="60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</row>
    <row r="189" spans="1:27" x14ac:dyDescent="0.2">
      <c r="A189" s="49"/>
      <c r="B189" s="49"/>
      <c r="C189" s="60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</row>
    <row r="190" spans="1:27" x14ac:dyDescent="0.2">
      <c r="A190" s="49"/>
      <c r="B190" s="49"/>
      <c r="C190" s="60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</row>
    <row r="191" spans="1:27" x14ac:dyDescent="0.2">
      <c r="A191" s="49"/>
      <c r="B191" s="49"/>
      <c r="C191" s="60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</row>
    <row r="192" spans="1:27" x14ac:dyDescent="0.2">
      <c r="A192" s="49"/>
      <c r="B192" s="49"/>
      <c r="C192" s="60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</row>
    <row r="193" spans="1:27" x14ac:dyDescent="0.2">
      <c r="A193" s="49"/>
      <c r="B193" s="49"/>
      <c r="C193" s="60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</row>
    <row r="194" spans="1:27" x14ac:dyDescent="0.2">
      <c r="A194" s="49"/>
      <c r="B194" s="49"/>
      <c r="C194" s="60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</row>
    <row r="195" spans="1:27" x14ac:dyDescent="0.2">
      <c r="A195" s="49"/>
      <c r="B195" s="49"/>
      <c r="C195" s="60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</row>
    <row r="196" spans="1:27" x14ac:dyDescent="0.2">
      <c r="A196" s="49"/>
      <c r="B196" s="49"/>
      <c r="C196" s="60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</row>
    <row r="197" spans="1:27" x14ac:dyDescent="0.2">
      <c r="A197" s="49"/>
      <c r="B197" s="49"/>
      <c r="C197" s="60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</row>
    <row r="198" spans="1:27" x14ac:dyDescent="0.2">
      <c r="A198" s="49"/>
      <c r="B198" s="49"/>
      <c r="C198" s="60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</row>
    <row r="199" spans="1:27" x14ac:dyDescent="0.2">
      <c r="A199" s="49"/>
      <c r="B199" s="49"/>
      <c r="C199" s="60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</row>
    <row r="200" spans="1:27" x14ac:dyDescent="0.2">
      <c r="A200" s="49"/>
      <c r="B200" s="49"/>
      <c r="C200" s="60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</row>
    <row r="201" spans="1:27" x14ac:dyDescent="0.2">
      <c r="A201" s="49"/>
      <c r="B201" s="49"/>
      <c r="C201" s="60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</row>
    <row r="202" spans="1:27" x14ac:dyDescent="0.2">
      <c r="A202" s="49"/>
      <c r="B202" s="49"/>
      <c r="C202" s="60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</row>
    <row r="203" spans="1:27" x14ac:dyDescent="0.2">
      <c r="A203" s="49"/>
      <c r="B203" s="49"/>
      <c r="C203" s="60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</row>
    <row r="204" spans="1:27" x14ac:dyDescent="0.2">
      <c r="A204" s="49"/>
      <c r="B204" s="49"/>
      <c r="C204" s="60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</row>
    <row r="205" spans="1:27" x14ac:dyDescent="0.2">
      <c r="A205" s="49"/>
      <c r="B205" s="49"/>
      <c r="C205" s="60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</row>
    <row r="206" spans="1:27" x14ac:dyDescent="0.2">
      <c r="A206" s="49"/>
      <c r="B206" s="49"/>
      <c r="C206" s="60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</row>
    <row r="207" spans="1:27" x14ac:dyDescent="0.2">
      <c r="A207" s="49"/>
      <c r="B207" s="49"/>
      <c r="C207" s="60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</row>
    <row r="208" spans="1:27" x14ac:dyDescent="0.2">
      <c r="A208" s="49"/>
      <c r="B208" s="49"/>
      <c r="C208" s="60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</row>
    <row r="209" spans="1:27" x14ac:dyDescent="0.2">
      <c r="A209" s="49"/>
      <c r="B209" s="49"/>
      <c r="C209" s="60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</row>
    <row r="210" spans="1:27" x14ac:dyDescent="0.2">
      <c r="A210" s="49"/>
      <c r="B210" s="49"/>
      <c r="C210" s="60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</row>
    <row r="211" spans="1:27" x14ac:dyDescent="0.2">
      <c r="A211" s="49"/>
      <c r="B211" s="49"/>
      <c r="C211" s="60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</row>
    <row r="212" spans="1:27" x14ac:dyDescent="0.2">
      <c r="A212" s="49"/>
      <c r="B212" s="49"/>
      <c r="C212" s="60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</row>
    <row r="213" spans="1:27" x14ac:dyDescent="0.2">
      <c r="A213" s="49"/>
      <c r="B213" s="49"/>
      <c r="C213" s="60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</row>
    <row r="214" spans="1:27" x14ac:dyDescent="0.2">
      <c r="A214" s="49"/>
      <c r="B214" s="49"/>
      <c r="C214" s="60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</row>
    <row r="215" spans="1:27" x14ac:dyDescent="0.2">
      <c r="A215" s="49"/>
      <c r="B215" s="49"/>
      <c r="C215" s="60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</row>
    <row r="216" spans="1:27" x14ac:dyDescent="0.2">
      <c r="A216" s="49"/>
      <c r="B216" s="49"/>
      <c r="C216" s="60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</row>
    <row r="217" spans="1:27" x14ac:dyDescent="0.2">
      <c r="A217" s="49"/>
      <c r="B217" s="49"/>
      <c r="C217" s="60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</row>
    <row r="218" spans="1:27" x14ac:dyDescent="0.2">
      <c r="A218" s="49"/>
      <c r="B218" s="49"/>
      <c r="C218" s="60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</row>
    <row r="219" spans="1:27" x14ac:dyDescent="0.2">
      <c r="A219" s="49"/>
      <c r="B219" s="49"/>
      <c r="C219" s="60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</row>
    <row r="220" spans="1:27" x14ac:dyDescent="0.2">
      <c r="A220" s="49"/>
      <c r="B220" s="49"/>
      <c r="C220" s="60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</row>
    <row r="221" spans="1:27" x14ac:dyDescent="0.2">
      <c r="A221" s="49"/>
      <c r="B221" s="49"/>
      <c r="C221" s="60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</row>
    <row r="222" spans="1:27" x14ac:dyDescent="0.2">
      <c r="A222" s="49"/>
      <c r="B222" s="49"/>
      <c r="C222" s="60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</row>
    <row r="223" spans="1:27" x14ac:dyDescent="0.2">
      <c r="A223" s="49"/>
      <c r="B223" s="49"/>
      <c r="C223" s="60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</row>
    <row r="224" spans="1:27" x14ac:dyDescent="0.2">
      <c r="A224" s="49"/>
      <c r="B224" s="49"/>
      <c r="C224" s="60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</row>
    <row r="225" spans="1:27" x14ac:dyDescent="0.2">
      <c r="A225" s="49"/>
      <c r="B225" s="49"/>
      <c r="C225" s="60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</row>
    <row r="226" spans="1:27" x14ac:dyDescent="0.2">
      <c r="A226" s="49"/>
      <c r="B226" s="49"/>
      <c r="C226" s="60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</row>
    <row r="227" spans="1:27" x14ac:dyDescent="0.2">
      <c r="A227" s="49"/>
      <c r="B227" s="49"/>
      <c r="C227" s="60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</row>
    <row r="228" spans="1:27" x14ac:dyDescent="0.2">
      <c r="A228" s="49"/>
      <c r="B228" s="49"/>
      <c r="C228" s="60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</row>
    <row r="229" spans="1:27" x14ac:dyDescent="0.2">
      <c r="A229" s="49"/>
      <c r="B229" s="49"/>
      <c r="C229" s="60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</row>
    <row r="230" spans="1:27" x14ac:dyDescent="0.2">
      <c r="A230" s="49"/>
      <c r="B230" s="49"/>
      <c r="C230" s="60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</row>
    <row r="231" spans="1:27" x14ac:dyDescent="0.2">
      <c r="A231" s="49"/>
      <c r="B231" s="49"/>
      <c r="C231" s="60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</row>
    <row r="232" spans="1:27" x14ac:dyDescent="0.2">
      <c r="A232" s="49"/>
      <c r="B232" s="49"/>
      <c r="C232" s="60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</row>
    <row r="233" spans="1:27" x14ac:dyDescent="0.2">
      <c r="A233" s="49"/>
      <c r="B233" s="49"/>
      <c r="C233" s="60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</row>
    <row r="234" spans="1:27" x14ac:dyDescent="0.2">
      <c r="A234" s="49"/>
      <c r="B234" s="49"/>
      <c r="C234" s="60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</row>
    <row r="235" spans="1:27" x14ac:dyDescent="0.2">
      <c r="A235" s="49"/>
      <c r="B235" s="49"/>
      <c r="C235" s="60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</row>
    <row r="236" spans="1:27" x14ac:dyDescent="0.2">
      <c r="A236" s="49"/>
      <c r="B236" s="49"/>
      <c r="C236" s="60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</row>
    <row r="237" spans="1:27" x14ac:dyDescent="0.2">
      <c r="A237" s="49"/>
      <c r="B237" s="49"/>
      <c r="C237" s="60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</row>
    <row r="238" spans="1:27" x14ac:dyDescent="0.2">
      <c r="A238" s="49"/>
      <c r="B238" s="49"/>
      <c r="C238" s="60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</row>
    <row r="239" spans="1:27" x14ac:dyDescent="0.2">
      <c r="A239" s="49"/>
      <c r="B239" s="49"/>
      <c r="C239" s="60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</row>
    <row r="240" spans="1:27" x14ac:dyDescent="0.2">
      <c r="A240" s="49"/>
      <c r="B240" s="49"/>
      <c r="C240" s="60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</row>
    <row r="241" spans="1:27" x14ac:dyDescent="0.2">
      <c r="A241" s="49"/>
      <c r="B241" s="49"/>
      <c r="C241" s="60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</row>
    <row r="242" spans="1:27" x14ac:dyDescent="0.2">
      <c r="A242" s="49"/>
      <c r="B242" s="49"/>
      <c r="C242" s="60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</row>
    <row r="243" spans="1:27" x14ac:dyDescent="0.2">
      <c r="A243" s="49"/>
      <c r="B243" s="49"/>
      <c r="C243" s="60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</row>
    <row r="244" spans="1:27" x14ac:dyDescent="0.2">
      <c r="A244" s="49"/>
      <c r="B244" s="49"/>
      <c r="C244" s="60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</row>
    <row r="245" spans="1:27" x14ac:dyDescent="0.2">
      <c r="A245" s="49"/>
      <c r="B245" s="49"/>
      <c r="C245" s="60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</row>
    <row r="246" spans="1:27" x14ac:dyDescent="0.2">
      <c r="A246" s="49"/>
      <c r="B246" s="49"/>
      <c r="C246" s="60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</row>
    <row r="247" spans="1:27" x14ac:dyDescent="0.2">
      <c r="A247" s="49"/>
      <c r="B247" s="49"/>
      <c r="C247" s="60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</row>
    <row r="248" spans="1:27" x14ac:dyDescent="0.2">
      <c r="A248" s="49"/>
      <c r="B248" s="49"/>
      <c r="C248" s="60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</row>
    <row r="249" spans="1:27" x14ac:dyDescent="0.2">
      <c r="A249" s="49"/>
      <c r="B249" s="49"/>
      <c r="C249" s="60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</row>
    <row r="250" spans="1:27" x14ac:dyDescent="0.2">
      <c r="A250" s="49"/>
      <c r="B250" s="49"/>
      <c r="C250" s="60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</row>
    <row r="251" spans="1:27" x14ac:dyDescent="0.2">
      <c r="A251" s="49"/>
      <c r="B251" s="49"/>
      <c r="C251" s="60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</row>
    <row r="252" spans="1:27" x14ac:dyDescent="0.2">
      <c r="A252" s="49"/>
      <c r="B252" s="49"/>
      <c r="C252" s="60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</row>
    <row r="253" spans="1:27" x14ac:dyDescent="0.2">
      <c r="A253" s="49"/>
      <c r="B253" s="49"/>
      <c r="C253" s="60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</row>
    <row r="254" spans="1:27" x14ac:dyDescent="0.2">
      <c r="A254" s="49"/>
      <c r="B254" s="49"/>
      <c r="C254" s="60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</row>
    <row r="255" spans="1:27" x14ac:dyDescent="0.2">
      <c r="A255" s="49"/>
      <c r="B255" s="49"/>
      <c r="C255" s="60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</row>
    <row r="256" spans="1:27" x14ac:dyDescent="0.2">
      <c r="A256" s="49"/>
      <c r="B256" s="49"/>
      <c r="C256" s="60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</row>
    <row r="257" spans="1:27" x14ac:dyDescent="0.2">
      <c r="A257" s="49"/>
      <c r="B257" s="49"/>
      <c r="C257" s="60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</row>
    <row r="258" spans="1:27" x14ac:dyDescent="0.2">
      <c r="A258" s="49"/>
      <c r="B258" s="49"/>
      <c r="C258" s="60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</row>
    <row r="259" spans="1:27" x14ac:dyDescent="0.2">
      <c r="A259" s="49"/>
      <c r="B259" s="49"/>
      <c r="C259" s="60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</row>
    <row r="260" spans="1:27" x14ac:dyDescent="0.2">
      <c r="A260" s="49"/>
      <c r="B260" s="49"/>
      <c r="C260" s="60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</row>
    <row r="261" spans="1:27" x14ac:dyDescent="0.2">
      <c r="A261" s="49"/>
      <c r="B261" s="49"/>
      <c r="C261" s="60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</row>
    <row r="262" spans="1:27" x14ac:dyDescent="0.2">
      <c r="A262" s="49"/>
      <c r="B262" s="49"/>
      <c r="C262" s="60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</row>
    <row r="263" spans="1:27" x14ac:dyDescent="0.2">
      <c r="A263" s="49"/>
      <c r="B263" s="49"/>
      <c r="C263" s="60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</row>
    <row r="264" spans="1:27" x14ac:dyDescent="0.2">
      <c r="A264" s="49"/>
      <c r="B264" s="49"/>
      <c r="C264" s="60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</row>
    <row r="265" spans="1:27" x14ac:dyDescent="0.2">
      <c r="A265" s="49"/>
      <c r="B265" s="49"/>
      <c r="C265" s="60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</row>
    <row r="266" spans="1:27" x14ac:dyDescent="0.2">
      <c r="A266" s="49"/>
      <c r="B266" s="49"/>
      <c r="C266" s="60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</row>
    <row r="267" spans="1:27" x14ac:dyDescent="0.2">
      <c r="A267" s="49"/>
      <c r="B267" s="49"/>
      <c r="C267" s="60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</row>
    <row r="268" spans="1:27" x14ac:dyDescent="0.2">
      <c r="A268" s="49"/>
      <c r="B268" s="49"/>
      <c r="C268" s="60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</row>
    <row r="269" spans="1:27" x14ac:dyDescent="0.2">
      <c r="A269" s="49"/>
      <c r="B269" s="49"/>
      <c r="C269" s="60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</row>
    <row r="270" spans="1:27" x14ac:dyDescent="0.2">
      <c r="A270" s="49"/>
      <c r="B270" s="49"/>
      <c r="C270" s="60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</row>
    <row r="271" spans="1:27" x14ac:dyDescent="0.2">
      <c r="A271" s="49"/>
      <c r="B271" s="49"/>
      <c r="C271" s="60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</row>
    <row r="272" spans="1:27" x14ac:dyDescent="0.2">
      <c r="A272" s="49"/>
      <c r="B272" s="49"/>
      <c r="C272" s="60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</row>
    <row r="273" spans="1:27" x14ac:dyDescent="0.2">
      <c r="A273" s="49"/>
      <c r="B273" s="49"/>
      <c r="C273" s="60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</row>
    <row r="274" spans="1:27" x14ac:dyDescent="0.2">
      <c r="A274" s="49"/>
      <c r="B274" s="49"/>
      <c r="C274" s="60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</row>
    <row r="275" spans="1:27" x14ac:dyDescent="0.2">
      <c r="A275" s="49"/>
      <c r="B275" s="49"/>
      <c r="C275" s="60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</row>
    <row r="276" spans="1:27" x14ac:dyDescent="0.2">
      <c r="A276" s="49"/>
      <c r="B276" s="49"/>
      <c r="C276" s="60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</row>
    <row r="277" spans="1:27" x14ac:dyDescent="0.2">
      <c r="A277" s="49"/>
      <c r="B277" s="49"/>
      <c r="C277" s="60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</row>
    <row r="278" spans="1:27" x14ac:dyDescent="0.2">
      <c r="A278" s="49"/>
      <c r="B278" s="49"/>
      <c r="C278" s="60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</row>
    <row r="279" spans="1:27" x14ac:dyDescent="0.2">
      <c r="A279" s="49"/>
      <c r="B279" s="49"/>
      <c r="C279" s="60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</row>
    <row r="280" spans="1:27" x14ac:dyDescent="0.2">
      <c r="A280" s="49"/>
      <c r="B280" s="49"/>
      <c r="C280" s="60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</row>
    <row r="281" spans="1:27" x14ac:dyDescent="0.2">
      <c r="A281" s="49"/>
      <c r="B281" s="49"/>
      <c r="C281" s="60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</row>
    <row r="282" spans="1:27" x14ac:dyDescent="0.2">
      <c r="A282" s="49"/>
      <c r="B282" s="49"/>
      <c r="C282" s="60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</row>
    <row r="283" spans="1:27" x14ac:dyDescent="0.2">
      <c r="A283" s="49"/>
      <c r="B283" s="49"/>
      <c r="C283" s="60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</row>
    <row r="284" spans="1:27" x14ac:dyDescent="0.2">
      <c r="A284" s="49"/>
      <c r="B284" s="49"/>
      <c r="C284" s="60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</row>
    <row r="285" spans="1:27" x14ac:dyDescent="0.2">
      <c r="A285" s="49"/>
      <c r="B285" s="49"/>
      <c r="C285" s="60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</row>
    <row r="286" spans="1:27" x14ac:dyDescent="0.2">
      <c r="A286" s="49"/>
      <c r="B286" s="49"/>
      <c r="C286" s="60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</row>
    <row r="287" spans="1:27" x14ac:dyDescent="0.2">
      <c r="A287" s="49"/>
      <c r="B287" s="49"/>
      <c r="C287" s="60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</row>
    <row r="288" spans="1:27" x14ac:dyDescent="0.2">
      <c r="A288" s="49"/>
      <c r="B288" s="49"/>
      <c r="C288" s="60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</row>
    <row r="289" spans="1:27" x14ac:dyDescent="0.2">
      <c r="A289" s="49"/>
      <c r="B289" s="49"/>
      <c r="C289" s="60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</row>
    <row r="290" spans="1:27" x14ac:dyDescent="0.2">
      <c r="A290" s="49"/>
      <c r="B290" s="49"/>
      <c r="C290" s="60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</row>
    <row r="291" spans="1:27" x14ac:dyDescent="0.2">
      <c r="A291" s="49"/>
      <c r="B291" s="49"/>
      <c r="C291" s="60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</row>
    <row r="292" spans="1:27" x14ac:dyDescent="0.2">
      <c r="A292" s="49"/>
      <c r="B292" s="49"/>
      <c r="C292" s="60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</row>
    <row r="293" spans="1:27" x14ac:dyDescent="0.2">
      <c r="A293" s="49"/>
      <c r="B293" s="49"/>
      <c r="C293" s="60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</row>
    <row r="294" spans="1:27" x14ac:dyDescent="0.2">
      <c r="A294" s="49"/>
      <c r="B294" s="49"/>
      <c r="C294" s="60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</row>
    <row r="295" spans="1:27" x14ac:dyDescent="0.2">
      <c r="A295" s="49"/>
      <c r="B295" s="49"/>
      <c r="C295" s="60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</row>
    <row r="296" spans="1:27" x14ac:dyDescent="0.2">
      <c r="A296" s="49"/>
      <c r="B296" s="49"/>
      <c r="C296" s="60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</row>
    <row r="297" spans="1:27" x14ac:dyDescent="0.2">
      <c r="A297" s="49"/>
      <c r="B297" s="49"/>
      <c r="C297" s="60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</row>
    <row r="298" spans="1:27" x14ac:dyDescent="0.2">
      <c r="A298" s="49"/>
      <c r="B298" s="49"/>
      <c r="C298" s="60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</row>
    <row r="299" spans="1:27" x14ac:dyDescent="0.2">
      <c r="A299" s="49"/>
      <c r="B299" s="49"/>
      <c r="C299" s="60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</row>
    <row r="300" spans="1:27" x14ac:dyDescent="0.2">
      <c r="A300" s="49"/>
      <c r="B300" s="49"/>
      <c r="C300" s="60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</row>
    <row r="301" spans="1:27" x14ac:dyDescent="0.2">
      <c r="A301" s="49"/>
      <c r="B301" s="49"/>
      <c r="C301" s="60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</row>
    <row r="302" spans="1:27" x14ac:dyDescent="0.2">
      <c r="A302" s="49"/>
      <c r="B302" s="49"/>
      <c r="C302" s="60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</row>
    <row r="303" spans="1:27" x14ac:dyDescent="0.2">
      <c r="A303" s="49"/>
      <c r="B303" s="49"/>
      <c r="C303" s="60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</row>
    <row r="304" spans="1:27" x14ac:dyDescent="0.2">
      <c r="A304" s="49"/>
      <c r="B304" s="49"/>
      <c r="C304" s="60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</row>
    <row r="305" spans="1:27" x14ac:dyDescent="0.2">
      <c r="A305" s="49"/>
      <c r="B305" s="49"/>
      <c r="C305" s="60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</row>
    <row r="306" spans="1:27" x14ac:dyDescent="0.2">
      <c r="A306" s="49"/>
      <c r="B306" s="49"/>
      <c r="C306" s="60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</row>
    <row r="307" spans="1:27" x14ac:dyDescent="0.2">
      <c r="A307" s="49"/>
      <c r="B307" s="49"/>
      <c r="C307" s="60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</row>
    <row r="308" spans="1:27" x14ac:dyDescent="0.2">
      <c r="A308" s="49"/>
      <c r="B308" s="49"/>
      <c r="C308" s="60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</row>
    <row r="309" spans="1:27" x14ac:dyDescent="0.2">
      <c r="A309" s="49"/>
      <c r="B309" s="49"/>
      <c r="C309" s="60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</row>
    <row r="310" spans="1:27" x14ac:dyDescent="0.2">
      <c r="A310" s="49"/>
      <c r="B310" s="49"/>
      <c r="C310" s="60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</row>
    <row r="311" spans="1:27" x14ac:dyDescent="0.2">
      <c r="A311" s="49"/>
      <c r="B311" s="49"/>
      <c r="C311" s="60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</row>
    <row r="312" spans="1:27" x14ac:dyDescent="0.2">
      <c r="A312" s="49"/>
      <c r="B312" s="49"/>
      <c r="C312" s="60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</row>
    <row r="313" spans="1:27" x14ac:dyDescent="0.2">
      <c r="A313" s="49"/>
      <c r="B313" s="49"/>
      <c r="C313" s="60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</row>
    <row r="314" spans="1:27" x14ac:dyDescent="0.2">
      <c r="A314" s="49"/>
      <c r="B314" s="49"/>
      <c r="C314" s="60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</row>
    <row r="315" spans="1:27" x14ac:dyDescent="0.2">
      <c r="A315" s="49"/>
      <c r="B315" s="49"/>
      <c r="C315" s="60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</row>
    <row r="316" spans="1:27" x14ac:dyDescent="0.2">
      <c r="A316" s="49"/>
      <c r="B316" s="49"/>
      <c r="C316" s="60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</row>
    <row r="317" spans="1:27" x14ac:dyDescent="0.2">
      <c r="A317" s="49"/>
      <c r="B317" s="49"/>
      <c r="C317" s="60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</row>
    <row r="318" spans="1:27" x14ac:dyDescent="0.2">
      <c r="A318" s="49"/>
      <c r="B318" s="49"/>
      <c r="C318" s="60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</row>
    <row r="319" spans="1:27" x14ac:dyDescent="0.2">
      <c r="A319" s="49"/>
      <c r="B319" s="49"/>
      <c r="C319" s="60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</row>
    <row r="320" spans="1:27" x14ac:dyDescent="0.2">
      <c r="A320" s="49"/>
      <c r="B320" s="49"/>
      <c r="C320" s="60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</row>
    <row r="321" spans="1:27" x14ac:dyDescent="0.2">
      <c r="A321" s="49"/>
      <c r="B321" s="49"/>
      <c r="C321" s="60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</row>
    <row r="322" spans="1:27" x14ac:dyDescent="0.2">
      <c r="A322" s="49"/>
      <c r="B322" s="49"/>
      <c r="C322" s="60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</row>
    <row r="323" spans="1:27" x14ac:dyDescent="0.2">
      <c r="A323" s="49"/>
      <c r="B323" s="49"/>
      <c r="C323" s="60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</row>
    <row r="324" spans="1:27" x14ac:dyDescent="0.2">
      <c r="A324" s="49"/>
      <c r="B324" s="49"/>
      <c r="C324" s="60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</row>
    <row r="325" spans="1:27" x14ac:dyDescent="0.2">
      <c r="A325" s="49"/>
      <c r="B325" s="49"/>
      <c r="C325" s="60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</row>
    <row r="326" spans="1:27" x14ac:dyDescent="0.2">
      <c r="A326" s="49"/>
      <c r="B326" s="49"/>
      <c r="C326" s="60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</row>
    <row r="327" spans="1:27" x14ac:dyDescent="0.2">
      <c r="A327" s="49"/>
      <c r="B327" s="49"/>
      <c r="C327" s="60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</row>
    <row r="328" spans="1:27" x14ac:dyDescent="0.2">
      <c r="A328" s="49"/>
      <c r="B328" s="49"/>
      <c r="C328" s="60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</row>
    <row r="329" spans="1:27" x14ac:dyDescent="0.2">
      <c r="A329" s="49"/>
      <c r="B329" s="49"/>
      <c r="C329" s="60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</row>
    <row r="330" spans="1:27" x14ac:dyDescent="0.2">
      <c r="A330" s="49"/>
      <c r="B330" s="49"/>
      <c r="C330" s="60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</row>
    <row r="331" spans="1:27" x14ac:dyDescent="0.2">
      <c r="A331" s="49"/>
      <c r="B331" s="49"/>
      <c r="C331" s="60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</row>
    <row r="332" spans="1:27" x14ac:dyDescent="0.2">
      <c r="A332" s="49"/>
      <c r="B332" s="49"/>
      <c r="C332" s="60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</row>
    <row r="333" spans="1:27" x14ac:dyDescent="0.2">
      <c r="A333" s="49"/>
      <c r="B333" s="49"/>
      <c r="C333" s="60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</row>
    <row r="334" spans="1:27" x14ac:dyDescent="0.2">
      <c r="A334" s="49"/>
      <c r="B334" s="49"/>
      <c r="C334" s="60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</row>
    <row r="335" spans="1:27" x14ac:dyDescent="0.2">
      <c r="A335" s="49"/>
      <c r="B335" s="49"/>
      <c r="C335" s="60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</row>
    <row r="336" spans="1:27" x14ac:dyDescent="0.2">
      <c r="A336" s="49"/>
      <c r="B336" s="49"/>
      <c r="C336" s="60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</row>
    <row r="337" spans="1:27" x14ac:dyDescent="0.2">
      <c r="A337" s="49"/>
      <c r="B337" s="49"/>
      <c r="C337" s="60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</row>
    <row r="338" spans="1:27" x14ac:dyDescent="0.2">
      <c r="A338" s="49"/>
      <c r="B338" s="49"/>
      <c r="C338" s="60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</row>
    <row r="339" spans="1:27" x14ac:dyDescent="0.2">
      <c r="A339" s="49"/>
      <c r="B339" s="49"/>
      <c r="C339" s="60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</row>
    <row r="340" spans="1:27" x14ac:dyDescent="0.2">
      <c r="A340" s="49"/>
      <c r="B340" s="49"/>
      <c r="C340" s="60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</row>
    <row r="341" spans="1:27" x14ac:dyDescent="0.2">
      <c r="A341" s="49"/>
      <c r="B341" s="49"/>
      <c r="C341" s="60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</row>
    <row r="342" spans="1:27" x14ac:dyDescent="0.2">
      <c r="A342" s="49"/>
      <c r="B342" s="49"/>
      <c r="C342" s="60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</row>
    <row r="343" spans="1:27" x14ac:dyDescent="0.2">
      <c r="A343" s="49"/>
      <c r="B343" s="49"/>
      <c r="C343" s="60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</row>
    <row r="344" spans="1:27" x14ac:dyDescent="0.2">
      <c r="A344" s="49"/>
      <c r="B344" s="49"/>
      <c r="C344" s="60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</row>
    <row r="345" spans="1:27" x14ac:dyDescent="0.2">
      <c r="A345" s="49"/>
      <c r="B345" s="49"/>
      <c r="C345" s="60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</row>
    <row r="346" spans="1:27" x14ac:dyDescent="0.2">
      <c r="A346" s="49"/>
      <c r="B346" s="49"/>
      <c r="C346" s="60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</row>
    <row r="347" spans="1:27" x14ac:dyDescent="0.2">
      <c r="A347" s="49"/>
      <c r="B347" s="49"/>
      <c r="C347" s="60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</row>
    <row r="348" spans="1:27" x14ac:dyDescent="0.2">
      <c r="A348" s="49"/>
      <c r="B348" s="49"/>
      <c r="C348" s="60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</row>
    <row r="349" spans="1:27" x14ac:dyDescent="0.2">
      <c r="A349" s="49"/>
      <c r="B349" s="49"/>
      <c r="C349" s="60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</row>
    <row r="350" spans="1:27" x14ac:dyDescent="0.2">
      <c r="A350" s="49"/>
      <c r="B350" s="49"/>
      <c r="C350" s="60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</row>
    <row r="351" spans="1:27" x14ac:dyDescent="0.2">
      <c r="A351" s="49"/>
      <c r="B351" s="49"/>
      <c r="C351" s="60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</row>
    <row r="352" spans="1:27" x14ac:dyDescent="0.2">
      <c r="A352" s="49"/>
      <c r="B352" s="49"/>
      <c r="C352" s="60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</row>
    <row r="353" spans="1:27" x14ac:dyDescent="0.2">
      <c r="A353" s="49"/>
      <c r="B353" s="49"/>
      <c r="C353" s="60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</row>
    <row r="354" spans="1:27" x14ac:dyDescent="0.2">
      <c r="A354" s="49"/>
      <c r="B354" s="49"/>
      <c r="C354" s="60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</row>
    <row r="355" spans="1:27" x14ac:dyDescent="0.2">
      <c r="A355" s="49"/>
      <c r="B355" s="49"/>
      <c r="C355" s="60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</row>
    <row r="356" spans="1:27" x14ac:dyDescent="0.2">
      <c r="A356" s="49"/>
      <c r="B356" s="49"/>
      <c r="C356" s="60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</row>
    <row r="357" spans="1:27" x14ac:dyDescent="0.2">
      <c r="A357" s="49"/>
      <c r="B357" s="49"/>
      <c r="C357" s="60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</row>
    <row r="358" spans="1:27" x14ac:dyDescent="0.2">
      <c r="A358" s="49"/>
      <c r="B358" s="49"/>
      <c r="C358" s="60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</row>
    <row r="359" spans="1:27" x14ac:dyDescent="0.2">
      <c r="A359" s="49"/>
      <c r="B359" s="49"/>
      <c r="C359" s="60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</row>
    <row r="360" spans="1:27" x14ac:dyDescent="0.2">
      <c r="A360" s="49"/>
      <c r="B360" s="49"/>
      <c r="C360" s="60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</row>
    <row r="361" spans="1:27" x14ac:dyDescent="0.2">
      <c r="A361" s="49"/>
      <c r="B361" s="49"/>
      <c r="C361" s="60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</row>
    <row r="362" spans="1:27" x14ac:dyDescent="0.2">
      <c r="A362" s="49"/>
      <c r="B362" s="49"/>
      <c r="C362" s="60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</row>
    <row r="363" spans="1:27" x14ac:dyDescent="0.2">
      <c r="A363" s="49"/>
      <c r="B363" s="49"/>
      <c r="C363" s="60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</row>
    <row r="364" spans="1:27" x14ac:dyDescent="0.2">
      <c r="A364" s="49"/>
      <c r="B364" s="49"/>
      <c r="C364" s="60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</row>
    <row r="365" spans="1:27" x14ac:dyDescent="0.2">
      <c r="A365" s="49"/>
      <c r="B365" s="49"/>
      <c r="C365" s="60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</row>
    <row r="366" spans="1:27" x14ac:dyDescent="0.2">
      <c r="A366" s="49"/>
      <c r="B366" s="49"/>
      <c r="C366" s="60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</row>
    <row r="367" spans="1:27" x14ac:dyDescent="0.2">
      <c r="A367" s="49"/>
      <c r="B367" s="49"/>
      <c r="C367" s="60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</row>
    <row r="368" spans="1:27" x14ac:dyDescent="0.2">
      <c r="A368" s="49"/>
      <c r="B368" s="49"/>
      <c r="C368" s="60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</row>
    <row r="369" spans="1:27" x14ac:dyDescent="0.2">
      <c r="A369" s="49"/>
      <c r="B369" s="49"/>
      <c r="C369" s="60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</row>
    <row r="370" spans="1:27" x14ac:dyDescent="0.2">
      <c r="A370" s="49"/>
      <c r="B370" s="49"/>
      <c r="C370" s="60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</row>
    <row r="371" spans="1:27" x14ac:dyDescent="0.2">
      <c r="A371" s="49"/>
      <c r="B371" s="49"/>
      <c r="C371" s="60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</row>
    <row r="372" spans="1:27" x14ac:dyDescent="0.2">
      <c r="A372" s="49"/>
      <c r="B372" s="49"/>
      <c r="C372" s="60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</row>
    <row r="373" spans="1:27" x14ac:dyDescent="0.2">
      <c r="A373" s="49"/>
      <c r="B373" s="49"/>
      <c r="C373" s="60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</row>
    <row r="374" spans="1:27" x14ac:dyDescent="0.2">
      <c r="A374" s="49"/>
      <c r="B374" s="49"/>
      <c r="C374" s="60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</row>
    <row r="375" spans="1:27" x14ac:dyDescent="0.2">
      <c r="A375" s="49"/>
      <c r="B375" s="49"/>
      <c r="C375" s="60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</row>
    <row r="376" spans="1:27" x14ac:dyDescent="0.2">
      <c r="A376" s="49"/>
      <c r="B376" s="49"/>
      <c r="C376" s="60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</row>
    <row r="377" spans="1:27" x14ac:dyDescent="0.2">
      <c r="A377" s="49"/>
      <c r="B377" s="49"/>
      <c r="C377" s="60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</row>
    <row r="378" spans="1:27" x14ac:dyDescent="0.2">
      <c r="A378" s="49"/>
      <c r="B378" s="49"/>
      <c r="C378" s="60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</row>
    <row r="379" spans="1:27" x14ac:dyDescent="0.2">
      <c r="A379" s="49"/>
      <c r="B379" s="49"/>
      <c r="C379" s="60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</row>
    <row r="380" spans="1:27" x14ac:dyDescent="0.2">
      <c r="A380" s="49"/>
      <c r="B380" s="49"/>
      <c r="C380" s="60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</row>
    <row r="381" spans="1:27" x14ac:dyDescent="0.2">
      <c r="A381" s="49"/>
      <c r="B381" s="49"/>
      <c r="C381" s="60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</row>
    <row r="382" spans="1:27" x14ac:dyDescent="0.2">
      <c r="A382" s="49"/>
      <c r="B382" s="49"/>
      <c r="C382" s="60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</row>
    <row r="383" spans="1:27" x14ac:dyDescent="0.2">
      <c r="A383" s="49"/>
      <c r="B383" s="49"/>
      <c r="C383" s="60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</row>
    <row r="384" spans="1:27" x14ac:dyDescent="0.2">
      <c r="A384" s="49"/>
      <c r="B384" s="49"/>
      <c r="C384" s="60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</row>
    <row r="385" spans="1:27" x14ac:dyDescent="0.2">
      <c r="A385" s="49"/>
      <c r="B385" s="49"/>
      <c r="C385" s="60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</row>
    <row r="386" spans="1:27" x14ac:dyDescent="0.2">
      <c r="A386" s="49"/>
      <c r="B386" s="49"/>
      <c r="C386" s="60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</row>
    <row r="387" spans="1:27" x14ac:dyDescent="0.2">
      <c r="A387" s="49"/>
      <c r="B387" s="49"/>
      <c r="C387" s="60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</row>
    <row r="388" spans="1:27" x14ac:dyDescent="0.2">
      <c r="A388" s="49"/>
      <c r="B388" s="49"/>
      <c r="C388" s="60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</row>
    <row r="389" spans="1:27" x14ac:dyDescent="0.2">
      <c r="A389" s="49"/>
      <c r="B389" s="49"/>
      <c r="C389" s="60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</row>
    <row r="390" spans="1:27" x14ac:dyDescent="0.2">
      <c r="A390" s="49"/>
      <c r="B390" s="49"/>
      <c r="C390" s="60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</row>
    <row r="391" spans="1:27" x14ac:dyDescent="0.2">
      <c r="A391" s="49"/>
      <c r="B391" s="49"/>
      <c r="C391" s="60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</row>
    <row r="392" spans="1:27" x14ac:dyDescent="0.2">
      <c r="A392" s="49"/>
      <c r="B392" s="49"/>
      <c r="C392" s="60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</row>
    <row r="393" spans="1:27" x14ac:dyDescent="0.2">
      <c r="A393" s="49"/>
      <c r="B393" s="49"/>
      <c r="C393" s="60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</row>
    <row r="394" spans="1:27" x14ac:dyDescent="0.2">
      <c r="A394" s="49"/>
      <c r="B394" s="49"/>
      <c r="C394" s="60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</row>
    <row r="395" spans="1:27" x14ac:dyDescent="0.2">
      <c r="A395" s="49"/>
      <c r="B395" s="49"/>
      <c r="C395" s="60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</row>
    <row r="396" spans="1:27" x14ac:dyDescent="0.2">
      <c r="A396" s="49"/>
      <c r="B396" s="49"/>
      <c r="C396" s="60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</row>
    <row r="397" spans="1:27" x14ac:dyDescent="0.2">
      <c r="A397" s="49"/>
      <c r="B397" s="49"/>
      <c r="C397" s="60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</row>
    <row r="398" spans="1:27" x14ac:dyDescent="0.2">
      <c r="A398" s="49"/>
      <c r="B398" s="49"/>
      <c r="C398" s="60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</row>
    <row r="399" spans="1:27" x14ac:dyDescent="0.2">
      <c r="A399" s="49"/>
      <c r="B399" s="49"/>
      <c r="C399" s="60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</row>
    <row r="400" spans="1:27" x14ac:dyDescent="0.2">
      <c r="A400" s="49"/>
      <c r="B400" s="49"/>
      <c r="C400" s="60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</row>
    <row r="401" spans="1:27" x14ac:dyDescent="0.2">
      <c r="A401" s="49"/>
      <c r="B401" s="49"/>
      <c r="C401" s="60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</row>
    <row r="402" spans="1:27" x14ac:dyDescent="0.2">
      <c r="A402" s="49"/>
      <c r="B402" s="49"/>
      <c r="C402" s="60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</row>
    <row r="403" spans="1:27" x14ac:dyDescent="0.2">
      <c r="A403" s="49"/>
      <c r="B403" s="49"/>
      <c r="C403" s="60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</row>
    <row r="404" spans="1:27" x14ac:dyDescent="0.2">
      <c r="A404" s="49"/>
      <c r="B404" s="49"/>
      <c r="C404" s="60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</row>
    <row r="405" spans="1:27" x14ac:dyDescent="0.2">
      <c r="A405" s="49"/>
      <c r="B405" s="49"/>
      <c r="C405" s="60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</row>
    <row r="406" spans="1:27" x14ac:dyDescent="0.2">
      <c r="A406" s="49"/>
      <c r="B406" s="49"/>
      <c r="C406" s="60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</row>
    <row r="407" spans="1:27" x14ac:dyDescent="0.2">
      <c r="A407" s="49"/>
      <c r="B407" s="49"/>
      <c r="C407" s="60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</row>
    <row r="408" spans="1:27" x14ac:dyDescent="0.2">
      <c r="A408" s="49"/>
      <c r="B408" s="49"/>
      <c r="C408" s="60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</row>
    <row r="409" spans="1:27" x14ac:dyDescent="0.2">
      <c r="A409" s="49"/>
      <c r="B409" s="49"/>
      <c r="C409" s="60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</row>
    <row r="410" spans="1:27" x14ac:dyDescent="0.2">
      <c r="A410" s="49"/>
      <c r="B410" s="49"/>
      <c r="C410" s="60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</row>
    <row r="411" spans="1:27" x14ac:dyDescent="0.2">
      <c r="A411" s="49"/>
      <c r="B411" s="49"/>
      <c r="C411" s="60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</row>
    <row r="412" spans="1:27" x14ac:dyDescent="0.2">
      <c r="A412" s="49"/>
      <c r="B412" s="49"/>
      <c r="C412" s="60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</row>
    <row r="413" spans="1:27" x14ac:dyDescent="0.2">
      <c r="A413" s="49"/>
      <c r="B413" s="49"/>
      <c r="C413" s="60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</row>
    <row r="414" spans="1:27" x14ac:dyDescent="0.2">
      <c r="A414" s="49"/>
      <c r="B414" s="49"/>
      <c r="C414" s="60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</row>
    <row r="415" spans="1:27" x14ac:dyDescent="0.2">
      <c r="A415" s="49"/>
      <c r="B415" s="49"/>
      <c r="C415" s="60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</row>
    <row r="416" spans="1:27" x14ac:dyDescent="0.2">
      <c r="A416" s="49"/>
      <c r="B416" s="49"/>
      <c r="C416" s="60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</row>
    <row r="417" spans="1:27" x14ac:dyDescent="0.2">
      <c r="A417" s="49"/>
      <c r="B417" s="49"/>
      <c r="C417" s="60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</row>
    <row r="418" spans="1:27" x14ac:dyDescent="0.2">
      <c r="A418" s="49"/>
      <c r="B418" s="49"/>
      <c r="C418" s="60"/>
      <c r="D418" s="51"/>
      <c r="E418" s="51"/>
      <c r="F418" s="51"/>
      <c r="G418" s="51"/>
      <c r="H418" s="51"/>
      <c r="I418" s="51"/>
      <c r="J418" s="51"/>
      <c r="K418" s="51"/>
      <c r="L418" s="51"/>
      <c r="M418" s="6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</row>
    <row r="419" spans="1:27" x14ac:dyDescent="0.2">
      <c r="A419" s="49"/>
      <c r="B419" s="49"/>
      <c r="C419" s="60"/>
      <c r="D419" s="51"/>
      <c r="E419" s="51"/>
      <c r="F419" s="51"/>
      <c r="G419" s="51"/>
      <c r="H419" s="51"/>
      <c r="I419" s="51"/>
      <c r="J419" s="51"/>
      <c r="K419" s="51"/>
      <c r="L419" s="51"/>
      <c r="M419" s="62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</row>
    <row r="420" spans="1:27" x14ac:dyDescent="0.2">
      <c r="A420" s="49"/>
      <c r="B420" s="49"/>
      <c r="C420" s="60"/>
      <c r="D420" s="51"/>
      <c r="E420" s="51"/>
      <c r="F420" s="51"/>
      <c r="G420" s="51"/>
      <c r="H420" s="51"/>
      <c r="I420" s="51"/>
      <c r="J420" s="51"/>
      <c r="K420" s="51"/>
      <c r="L420" s="51"/>
      <c r="M420" s="6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</row>
    <row r="421" spans="1:27" x14ac:dyDescent="0.2">
      <c r="A421" s="49"/>
      <c r="B421" s="49"/>
      <c r="C421" s="60"/>
      <c r="D421" s="51"/>
      <c r="E421" s="51"/>
      <c r="F421" s="51"/>
      <c r="G421" s="51"/>
      <c r="H421" s="51"/>
      <c r="I421" s="51"/>
      <c r="J421" s="51"/>
      <c r="K421" s="51"/>
      <c r="L421" s="51"/>
      <c r="M421" s="62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</row>
    <row r="422" spans="1:27" x14ac:dyDescent="0.2">
      <c r="A422" s="49"/>
      <c r="B422" s="49"/>
      <c r="C422" s="60"/>
      <c r="D422" s="51"/>
      <c r="E422" s="51"/>
      <c r="F422" s="51"/>
      <c r="G422" s="51"/>
      <c r="H422" s="51"/>
      <c r="I422" s="51"/>
      <c r="J422" s="51"/>
      <c r="K422" s="51"/>
      <c r="L422" s="51"/>
      <c r="M422" s="6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</row>
    <row r="423" spans="1:27" x14ac:dyDescent="0.2">
      <c r="A423" s="49"/>
      <c r="B423" s="49"/>
      <c r="C423" s="60"/>
      <c r="D423" s="51"/>
      <c r="E423" s="51"/>
      <c r="F423" s="51"/>
      <c r="G423" s="51"/>
      <c r="H423" s="51"/>
      <c r="I423" s="51"/>
      <c r="J423" s="51"/>
      <c r="K423" s="51"/>
      <c r="L423" s="51"/>
      <c r="M423" s="62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</row>
    <row r="424" spans="1:27" x14ac:dyDescent="0.2">
      <c r="A424" s="49"/>
      <c r="B424" s="49"/>
      <c r="C424" s="60"/>
      <c r="D424" s="51"/>
      <c r="E424" s="51"/>
      <c r="F424" s="51"/>
      <c r="G424" s="51"/>
      <c r="H424" s="51"/>
      <c r="I424" s="51"/>
      <c r="J424" s="51"/>
      <c r="K424" s="51"/>
      <c r="L424" s="51"/>
      <c r="M424" s="6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</row>
    <row r="425" spans="1:27" x14ac:dyDescent="0.2">
      <c r="A425" s="49"/>
      <c r="B425" s="49"/>
      <c r="C425" s="60"/>
      <c r="D425" s="51"/>
      <c r="E425" s="51"/>
      <c r="F425" s="51"/>
      <c r="G425" s="51"/>
      <c r="H425" s="51"/>
      <c r="I425" s="51"/>
      <c r="J425" s="51"/>
      <c r="K425" s="51"/>
      <c r="L425" s="51"/>
      <c r="M425" s="62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</row>
    <row r="426" spans="1:27" x14ac:dyDescent="0.2">
      <c r="A426" s="49"/>
      <c r="B426" s="49"/>
      <c r="C426" s="60"/>
      <c r="D426" s="51"/>
      <c r="E426" s="51"/>
      <c r="F426" s="51"/>
      <c r="G426" s="51"/>
      <c r="H426" s="51"/>
      <c r="I426" s="51"/>
      <c r="J426" s="51"/>
      <c r="K426" s="51"/>
      <c r="L426" s="51"/>
      <c r="M426" s="6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</row>
    <row r="427" spans="1:27" x14ac:dyDescent="0.2">
      <c r="A427" s="49"/>
      <c r="B427" s="49"/>
      <c r="C427" s="60"/>
      <c r="D427" s="51"/>
      <c r="E427" s="51"/>
      <c r="F427" s="51"/>
      <c r="G427" s="51"/>
      <c r="H427" s="51"/>
      <c r="I427" s="51"/>
      <c r="J427" s="51"/>
      <c r="K427" s="51"/>
      <c r="L427" s="51"/>
      <c r="M427" s="62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</row>
    <row r="428" spans="1:27" x14ac:dyDescent="0.2">
      <c r="A428" s="49"/>
      <c r="B428" s="49"/>
      <c r="C428" s="60"/>
      <c r="D428" s="51"/>
      <c r="E428" s="51"/>
      <c r="F428" s="51"/>
      <c r="G428" s="51"/>
      <c r="H428" s="51"/>
      <c r="I428" s="51"/>
      <c r="J428" s="51"/>
      <c r="K428" s="51"/>
      <c r="L428" s="51"/>
      <c r="M428" s="6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</row>
    <row r="429" spans="1:27" x14ac:dyDescent="0.2">
      <c r="A429" s="49"/>
      <c r="B429" s="49"/>
      <c r="C429" s="60"/>
      <c r="D429" s="51"/>
      <c r="E429" s="51"/>
      <c r="F429" s="51"/>
      <c r="G429" s="51"/>
      <c r="H429" s="51"/>
      <c r="I429" s="51"/>
      <c r="J429" s="51"/>
      <c r="K429" s="51"/>
      <c r="L429" s="51"/>
      <c r="M429" s="62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</row>
    <row r="430" spans="1:27" x14ac:dyDescent="0.2">
      <c r="A430" s="49"/>
      <c r="B430" s="49"/>
      <c r="C430" s="60"/>
      <c r="D430" s="51"/>
      <c r="E430" s="51"/>
      <c r="F430" s="51"/>
      <c r="G430" s="51"/>
      <c r="H430" s="51"/>
      <c r="I430" s="51"/>
      <c r="J430" s="51"/>
      <c r="K430" s="51"/>
      <c r="L430" s="51"/>
      <c r="M430" s="6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</row>
    <row r="431" spans="1:27" x14ac:dyDescent="0.2">
      <c r="A431" s="49"/>
      <c r="B431" s="49"/>
      <c r="C431" s="60"/>
      <c r="D431" s="51"/>
      <c r="E431" s="51"/>
      <c r="F431" s="51"/>
      <c r="G431" s="51"/>
      <c r="H431" s="51"/>
      <c r="I431" s="51"/>
      <c r="J431" s="51"/>
      <c r="K431" s="51"/>
      <c r="L431" s="51"/>
      <c r="M431" s="62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</row>
    <row r="432" spans="1:27" x14ac:dyDescent="0.2">
      <c r="A432" s="49"/>
      <c r="B432" s="49"/>
      <c r="C432" s="60"/>
      <c r="D432" s="51"/>
      <c r="E432" s="51"/>
      <c r="F432" s="51"/>
      <c r="G432" s="51"/>
      <c r="H432" s="51"/>
      <c r="I432" s="51"/>
      <c r="J432" s="51"/>
      <c r="K432" s="51"/>
      <c r="L432" s="51"/>
      <c r="M432" s="6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</row>
    <row r="433" spans="1:27" x14ac:dyDescent="0.2">
      <c r="A433" s="49"/>
      <c r="B433" s="49"/>
      <c r="C433" s="60"/>
      <c r="D433" s="51"/>
      <c r="E433" s="51"/>
      <c r="F433" s="51"/>
      <c r="G433" s="51"/>
      <c r="H433" s="51"/>
      <c r="I433" s="51"/>
      <c r="J433" s="51"/>
      <c r="K433" s="51"/>
      <c r="L433" s="51"/>
      <c r="M433" s="62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</row>
    <row r="434" spans="1:27" x14ac:dyDescent="0.2">
      <c r="A434" s="49"/>
      <c r="B434" s="49"/>
      <c r="C434" s="60"/>
      <c r="D434" s="51"/>
      <c r="E434" s="51"/>
      <c r="F434" s="51"/>
      <c r="G434" s="51"/>
      <c r="H434" s="51"/>
      <c r="I434" s="51"/>
      <c r="J434" s="51"/>
      <c r="K434" s="51"/>
      <c r="L434" s="51"/>
      <c r="M434" s="6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</row>
    <row r="435" spans="1:27" x14ac:dyDescent="0.2">
      <c r="A435" s="49"/>
      <c r="B435" s="49"/>
      <c r="C435" s="18"/>
      <c r="D435" s="51"/>
      <c r="E435" s="51"/>
      <c r="F435" s="51"/>
      <c r="G435" s="51"/>
      <c r="H435" s="51"/>
      <c r="I435" s="51"/>
      <c r="J435" s="51"/>
      <c r="K435" s="51"/>
      <c r="L435" s="51"/>
      <c r="M435" s="62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</row>
    <row r="436" spans="1:27" x14ac:dyDescent="0.2">
      <c r="A436" s="49"/>
      <c r="B436" s="49"/>
      <c r="C436" s="18"/>
      <c r="D436" s="51"/>
      <c r="E436" s="51"/>
      <c r="F436" s="51"/>
      <c r="G436" s="51"/>
      <c r="H436" s="51"/>
      <c r="I436" s="51"/>
      <c r="J436" s="51"/>
      <c r="K436" s="51"/>
      <c r="L436" s="51"/>
      <c r="M436" s="6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</row>
    <row r="437" spans="1:27" x14ac:dyDescent="0.2">
      <c r="A437" s="49"/>
      <c r="B437" s="49"/>
      <c r="C437" s="18"/>
      <c r="D437" s="51"/>
      <c r="E437" s="51"/>
      <c r="F437" s="51"/>
      <c r="G437" s="51"/>
      <c r="H437" s="51"/>
      <c r="I437" s="51"/>
      <c r="J437" s="51"/>
      <c r="K437" s="51"/>
      <c r="L437" s="51"/>
      <c r="M437" s="62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</row>
    <row r="438" spans="1:27" x14ac:dyDescent="0.2">
      <c r="A438" s="49"/>
      <c r="B438" s="49"/>
      <c r="C438" s="18"/>
      <c r="D438" s="51"/>
      <c r="E438" s="51"/>
      <c r="F438" s="51"/>
      <c r="G438" s="51"/>
      <c r="H438" s="51"/>
      <c r="I438" s="51"/>
      <c r="J438" s="51"/>
      <c r="K438" s="51"/>
      <c r="L438" s="51"/>
      <c r="M438" s="6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</row>
    <row r="439" spans="1:27" x14ac:dyDescent="0.2">
      <c r="A439" s="49"/>
      <c r="B439" s="49"/>
      <c r="C439" s="18"/>
      <c r="D439" s="51"/>
      <c r="E439" s="51"/>
      <c r="F439" s="51"/>
      <c r="G439" s="51"/>
      <c r="H439" s="51"/>
      <c r="I439" s="51"/>
      <c r="J439" s="51"/>
      <c r="K439" s="51"/>
      <c r="L439" s="51"/>
      <c r="M439" s="62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</row>
    <row r="440" spans="1:27" x14ac:dyDescent="0.2">
      <c r="A440" s="49"/>
      <c r="B440" s="49"/>
      <c r="C440" s="18"/>
      <c r="D440" s="51"/>
      <c r="E440" s="51"/>
      <c r="F440" s="51"/>
      <c r="G440" s="51"/>
      <c r="H440" s="51"/>
      <c r="I440" s="51"/>
      <c r="J440" s="51"/>
      <c r="K440" s="51"/>
      <c r="L440" s="51"/>
      <c r="M440" s="6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</row>
    <row r="441" spans="1:27" x14ac:dyDescent="0.2">
      <c r="A441" s="49"/>
      <c r="B441" s="49"/>
      <c r="C441" s="18"/>
      <c r="D441" s="51"/>
      <c r="E441" s="51"/>
      <c r="F441" s="51"/>
      <c r="G441" s="51"/>
      <c r="H441" s="51"/>
      <c r="I441" s="51"/>
      <c r="J441" s="51"/>
      <c r="K441" s="51"/>
      <c r="L441" s="51"/>
      <c r="M441" s="62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</row>
    <row r="442" spans="1:27" x14ac:dyDescent="0.2">
      <c r="A442" s="49"/>
      <c r="B442" s="49"/>
      <c r="C442" s="60"/>
      <c r="D442" s="51"/>
      <c r="E442" s="51"/>
      <c r="F442" s="51"/>
      <c r="G442" s="51"/>
      <c r="H442" s="51"/>
      <c r="I442" s="51"/>
      <c r="J442" s="51"/>
      <c r="K442" s="51"/>
      <c r="L442" s="51"/>
      <c r="M442" s="6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</row>
    <row r="443" spans="1:27" x14ac:dyDescent="0.2">
      <c r="A443" s="49"/>
      <c r="B443" s="49"/>
      <c r="C443" s="60"/>
      <c r="D443" s="51"/>
      <c r="E443" s="51"/>
      <c r="F443" s="51"/>
      <c r="G443" s="51"/>
      <c r="H443" s="51"/>
      <c r="I443" s="51"/>
      <c r="J443" s="51"/>
      <c r="K443" s="51"/>
      <c r="L443" s="51"/>
      <c r="M443" s="62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</row>
    <row r="444" spans="1:27" x14ac:dyDescent="0.2">
      <c r="A444" s="49"/>
      <c r="B444" s="49"/>
      <c r="C444" s="18"/>
      <c r="D444" s="51"/>
      <c r="E444" s="51"/>
      <c r="F444" s="51"/>
      <c r="G444" s="51"/>
      <c r="H444" s="51"/>
      <c r="I444" s="51"/>
      <c r="J444" s="51"/>
      <c r="K444" s="51"/>
      <c r="L444" s="51"/>
      <c r="M444" s="6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</row>
    <row r="445" spans="1:27" x14ac:dyDescent="0.2">
      <c r="A445" s="49"/>
      <c r="B445" s="49"/>
      <c r="C445" s="18"/>
      <c r="D445" s="51"/>
      <c r="E445" s="51"/>
      <c r="F445" s="51"/>
      <c r="G445" s="51"/>
      <c r="H445" s="51"/>
      <c r="I445" s="51"/>
      <c r="J445" s="51"/>
      <c r="K445" s="51"/>
      <c r="L445" s="51"/>
      <c r="M445" s="62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</row>
    <row r="446" spans="1:27" x14ac:dyDescent="0.2">
      <c r="A446" s="49"/>
      <c r="B446" s="49"/>
      <c r="C446" s="60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</row>
    <row r="447" spans="1:27" x14ac:dyDescent="0.2">
      <c r="A447" s="49"/>
      <c r="B447" s="49"/>
      <c r="C447" s="60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</row>
    <row r="448" spans="1:27" x14ac:dyDescent="0.2">
      <c r="A448" s="49"/>
      <c r="B448" s="49"/>
      <c r="C448" s="60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</row>
    <row r="449" spans="1:27" x14ac:dyDescent="0.2">
      <c r="A449" s="49"/>
      <c r="B449" s="49"/>
      <c r="C449" s="60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</row>
    <row r="450" spans="1:27" x14ac:dyDescent="0.2">
      <c r="A450" s="49"/>
      <c r="B450" s="49"/>
      <c r="C450" s="60"/>
      <c r="D450" s="51"/>
      <c r="E450" s="51"/>
      <c r="F450" s="51"/>
      <c r="G450" s="51"/>
      <c r="H450" s="51"/>
      <c r="I450" s="51"/>
      <c r="J450" s="51"/>
      <c r="K450" s="51"/>
      <c r="L450" s="51"/>
      <c r="M450" s="6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</row>
    <row r="451" spans="1:27" x14ac:dyDescent="0.2">
      <c r="A451" s="49"/>
      <c r="B451" s="49"/>
      <c r="C451" s="60"/>
      <c r="D451" s="51"/>
      <c r="E451" s="51"/>
      <c r="F451" s="51"/>
      <c r="G451" s="51"/>
      <c r="H451" s="51"/>
      <c r="I451" s="51"/>
      <c r="J451" s="51"/>
      <c r="K451" s="51"/>
      <c r="L451" s="51"/>
      <c r="M451" s="62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</row>
    <row r="452" spans="1:27" x14ac:dyDescent="0.2">
      <c r="A452" s="49"/>
      <c r="B452" s="49"/>
      <c r="C452" s="60"/>
      <c r="D452" s="51"/>
      <c r="E452" s="51"/>
      <c r="F452" s="51"/>
      <c r="G452" s="51"/>
      <c r="H452" s="51"/>
      <c r="I452" s="51"/>
      <c r="J452" s="51"/>
      <c r="K452" s="51"/>
      <c r="L452" s="51"/>
      <c r="M452" s="6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</row>
    <row r="453" spans="1:27" x14ac:dyDescent="0.2">
      <c r="A453" s="49"/>
      <c r="B453" s="49"/>
      <c r="C453" s="60"/>
      <c r="D453" s="51"/>
      <c r="E453" s="51"/>
      <c r="F453" s="51"/>
      <c r="G453" s="51"/>
      <c r="H453" s="51"/>
      <c r="I453" s="62"/>
      <c r="J453" s="51"/>
      <c r="K453" s="51"/>
      <c r="L453" s="51"/>
      <c r="M453" s="62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</row>
    <row r="454" spans="1:27" x14ac:dyDescent="0.2">
      <c r="A454" s="49"/>
      <c r="B454" s="49"/>
      <c r="C454" s="60"/>
      <c r="D454" s="51"/>
      <c r="E454" s="51"/>
      <c r="F454" s="51"/>
      <c r="G454" s="51"/>
      <c r="H454" s="51"/>
      <c r="I454" s="61"/>
      <c r="J454" s="51"/>
      <c r="K454" s="51"/>
      <c r="L454" s="51"/>
      <c r="M454" s="6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</row>
    <row r="455" spans="1:27" x14ac:dyDescent="0.2">
      <c r="A455" s="49"/>
      <c r="B455" s="49"/>
      <c r="C455" s="60"/>
      <c r="D455" s="51"/>
      <c r="E455" s="51"/>
      <c r="F455" s="51"/>
      <c r="G455" s="51"/>
      <c r="H455" s="51"/>
      <c r="I455" s="62"/>
      <c r="J455" s="51"/>
      <c r="K455" s="51"/>
      <c r="L455" s="51"/>
      <c r="M455" s="62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</row>
    <row r="456" spans="1:27" x14ac:dyDescent="0.2">
      <c r="A456" s="49"/>
      <c r="B456" s="49"/>
      <c r="C456" s="60"/>
      <c r="D456" s="51"/>
      <c r="E456" s="51"/>
      <c r="F456" s="51"/>
      <c r="G456" s="51"/>
      <c r="H456" s="51"/>
      <c r="I456" s="51"/>
      <c r="J456" s="51"/>
      <c r="K456" s="51"/>
      <c r="L456" s="51"/>
      <c r="M456" s="6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</row>
    <row r="457" spans="1:27" x14ac:dyDescent="0.2">
      <c r="A457" s="49"/>
      <c r="B457" s="49"/>
      <c r="C457" s="60"/>
      <c r="D457" s="51"/>
      <c r="E457" s="51"/>
      <c r="F457" s="51"/>
      <c r="G457" s="51"/>
      <c r="H457" s="51"/>
      <c r="I457" s="51"/>
      <c r="J457" s="51"/>
      <c r="K457" s="51"/>
      <c r="L457" s="51"/>
      <c r="M457" s="62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</row>
    <row r="458" spans="1:27" x14ac:dyDescent="0.2">
      <c r="A458" s="49"/>
      <c r="B458" s="49"/>
      <c r="C458" s="60"/>
      <c r="D458" s="51"/>
      <c r="E458" s="51"/>
      <c r="F458" s="51"/>
      <c r="G458" s="51"/>
      <c r="H458" s="51"/>
      <c r="I458" s="51"/>
      <c r="J458" s="51"/>
      <c r="K458" s="51"/>
      <c r="L458" s="51"/>
      <c r="M458" s="6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</row>
    <row r="459" spans="1:27" x14ac:dyDescent="0.2">
      <c r="A459" s="49"/>
      <c r="B459" s="63"/>
      <c r="C459" s="64"/>
      <c r="D459" s="52"/>
      <c r="E459" s="51"/>
      <c r="F459" s="52"/>
      <c r="G459" s="52"/>
      <c r="H459" s="51"/>
      <c r="I459" s="52"/>
      <c r="J459" s="52"/>
      <c r="K459" s="52"/>
      <c r="L459" s="52"/>
      <c r="M459" s="52"/>
      <c r="N459" s="51"/>
      <c r="O459" s="52"/>
      <c r="P459" s="52"/>
      <c r="Q459" s="52"/>
      <c r="R459" s="52"/>
      <c r="S459" s="51"/>
      <c r="T459" s="52"/>
      <c r="U459" s="52"/>
      <c r="V459" s="52"/>
      <c r="W459" s="52"/>
      <c r="X459" s="51"/>
      <c r="Y459" s="52"/>
      <c r="Z459" s="52"/>
      <c r="AA459" s="52"/>
    </row>
    <row r="460" spans="1:27" x14ac:dyDescent="0.2">
      <c r="A460" s="49"/>
      <c r="B460" s="49"/>
      <c r="C460" s="60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</row>
    <row r="461" spans="1:27" x14ac:dyDescent="0.2">
      <c r="A461" s="49"/>
      <c r="B461" s="49"/>
      <c r="C461" s="60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</row>
    <row r="462" spans="1:27" x14ac:dyDescent="0.2">
      <c r="A462" s="49"/>
      <c r="B462" s="49"/>
      <c r="C462" s="60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</row>
    <row r="463" spans="1:27" x14ac:dyDescent="0.2">
      <c r="A463" s="49"/>
      <c r="B463" s="49"/>
      <c r="C463" s="60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</row>
    <row r="464" spans="1:27" x14ac:dyDescent="0.2">
      <c r="A464" s="49"/>
      <c r="B464" s="49"/>
      <c r="C464" s="60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</row>
    <row r="465" spans="1:27" x14ac:dyDescent="0.2">
      <c r="A465" s="49"/>
      <c r="B465" s="49"/>
      <c r="C465" s="60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</row>
    <row r="466" spans="1:27" x14ac:dyDescent="0.2">
      <c r="A466" s="49"/>
      <c r="B466" s="49"/>
      <c r="C466" s="60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</row>
    <row r="467" spans="1:27" x14ac:dyDescent="0.2">
      <c r="A467" s="49"/>
      <c r="B467" s="49"/>
      <c r="C467" s="60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</row>
    <row r="468" spans="1:27" x14ac:dyDescent="0.2">
      <c r="A468" s="49"/>
      <c r="B468" s="49"/>
      <c r="C468" s="60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</row>
    <row r="469" spans="1:27" x14ac:dyDescent="0.2">
      <c r="A469" s="49"/>
      <c r="B469" s="49"/>
      <c r="C469" s="60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</row>
    <row r="470" spans="1:27" x14ac:dyDescent="0.2">
      <c r="A470" s="49"/>
      <c r="B470" s="49"/>
      <c r="C470" s="60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</row>
    <row r="471" spans="1:27" x14ac:dyDescent="0.2">
      <c r="A471" s="49"/>
      <c r="B471" s="49"/>
      <c r="C471" s="60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</row>
    <row r="472" spans="1:27" x14ac:dyDescent="0.2">
      <c r="A472" s="49"/>
      <c r="B472" s="49"/>
      <c r="C472" s="60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</row>
    <row r="473" spans="1:27" x14ac:dyDescent="0.2">
      <c r="A473" s="49"/>
      <c r="B473" s="49"/>
      <c r="C473" s="60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</row>
    <row r="474" spans="1:27" x14ac:dyDescent="0.2">
      <c r="A474" s="49"/>
      <c r="B474" s="49"/>
      <c r="C474" s="60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</row>
    <row r="475" spans="1:27" x14ac:dyDescent="0.2">
      <c r="A475" s="49"/>
      <c r="B475" s="49"/>
      <c r="C475" s="60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</row>
    <row r="476" spans="1:27" x14ac:dyDescent="0.2">
      <c r="A476" s="49"/>
      <c r="B476" s="49"/>
      <c r="C476" s="60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</row>
    <row r="477" spans="1:27" x14ac:dyDescent="0.2">
      <c r="A477" s="49"/>
      <c r="B477" s="49"/>
      <c r="C477" s="60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</row>
    <row r="478" spans="1:27" x14ac:dyDescent="0.2">
      <c r="A478" s="49"/>
      <c r="B478" s="49"/>
      <c r="C478" s="60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</row>
    <row r="479" spans="1:27" x14ac:dyDescent="0.2">
      <c r="A479" s="49"/>
      <c r="B479" s="49"/>
      <c r="C479" s="60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</row>
    <row r="480" spans="1:27" x14ac:dyDescent="0.2">
      <c r="A480" s="49"/>
      <c r="B480" s="49"/>
      <c r="C480" s="60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</row>
    <row r="481" spans="1:27" x14ac:dyDescent="0.2">
      <c r="A481" s="49"/>
      <c r="B481" s="49"/>
      <c r="C481" s="60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</row>
    <row r="482" spans="1:27" x14ac:dyDescent="0.2">
      <c r="A482" s="49"/>
      <c r="B482" s="49"/>
      <c r="C482" s="60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</row>
    <row r="483" spans="1:27" x14ac:dyDescent="0.2">
      <c r="A483" s="49"/>
      <c r="B483" s="49"/>
      <c r="C483" s="60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</row>
    <row r="484" spans="1:27" x14ac:dyDescent="0.2">
      <c r="A484" s="49"/>
      <c r="B484" s="49"/>
      <c r="C484" s="60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</row>
    <row r="485" spans="1:27" x14ac:dyDescent="0.2">
      <c r="A485" s="49"/>
      <c r="B485" s="49"/>
      <c r="C485" s="60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</row>
    <row r="486" spans="1:27" x14ac:dyDescent="0.2">
      <c r="A486" s="49"/>
      <c r="B486" s="49"/>
      <c r="C486" s="60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</row>
    <row r="487" spans="1:27" x14ac:dyDescent="0.2">
      <c r="A487" s="49"/>
      <c r="B487" s="49"/>
      <c r="C487" s="60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</row>
    <row r="488" spans="1:27" x14ac:dyDescent="0.2">
      <c r="A488" s="49"/>
      <c r="B488" s="49"/>
      <c r="C488" s="60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</row>
    <row r="489" spans="1:27" x14ac:dyDescent="0.2">
      <c r="A489" s="49"/>
      <c r="B489" s="49"/>
      <c r="C489" s="60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</row>
    <row r="490" spans="1:27" x14ac:dyDescent="0.2">
      <c r="A490" s="49"/>
      <c r="B490" s="49"/>
      <c r="C490" s="60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</row>
    <row r="491" spans="1:27" x14ac:dyDescent="0.2">
      <c r="A491" s="49"/>
      <c r="B491" s="49"/>
      <c r="C491" s="60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</row>
    <row r="492" spans="1:27" x14ac:dyDescent="0.2">
      <c r="A492" s="49"/>
      <c r="B492" s="49"/>
      <c r="C492" s="60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</row>
    <row r="493" spans="1:27" x14ac:dyDescent="0.2">
      <c r="A493" s="49"/>
      <c r="B493" s="49"/>
      <c r="C493" s="60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</row>
    <row r="494" spans="1:27" x14ac:dyDescent="0.2">
      <c r="A494" s="49"/>
      <c r="B494" s="49"/>
      <c r="C494" s="60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</row>
    <row r="495" spans="1:27" x14ac:dyDescent="0.2">
      <c r="A495" s="49"/>
      <c r="B495" s="49"/>
      <c r="C495" s="60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</row>
    <row r="496" spans="1:27" x14ac:dyDescent="0.2">
      <c r="A496" s="49"/>
      <c r="B496" s="49"/>
      <c r="C496" s="60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</row>
    <row r="497" spans="1:27" x14ac:dyDescent="0.2">
      <c r="A497" s="49"/>
      <c r="B497" s="49"/>
      <c r="C497" s="60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</row>
    <row r="498" spans="1:27" x14ac:dyDescent="0.2">
      <c r="A498" s="49"/>
      <c r="B498" s="49"/>
      <c r="C498" s="60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</row>
    <row r="499" spans="1:27" x14ac:dyDescent="0.2">
      <c r="A499" s="49"/>
      <c r="B499" s="49"/>
      <c r="C499" s="60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</row>
    <row r="500" spans="1:27" x14ac:dyDescent="0.2">
      <c r="A500" s="49"/>
      <c r="B500" s="49"/>
      <c r="C500" s="60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</row>
    <row r="501" spans="1:27" x14ac:dyDescent="0.2">
      <c r="A501" s="49"/>
      <c r="B501" s="49"/>
      <c r="C501" s="60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</row>
    <row r="502" spans="1:27" x14ac:dyDescent="0.2">
      <c r="A502" s="49"/>
      <c r="B502" s="49"/>
      <c r="C502" s="60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</row>
    <row r="503" spans="1:27" x14ac:dyDescent="0.2">
      <c r="A503" s="49"/>
      <c r="B503" s="49"/>
      <c r="C503" s="60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</row>
    <row r="504" spans="1:27" x14ac:dyDescent="0.2">
      <c r="A504" s="49"/>
      <c r="B504" s="49"/>
      <c r="C504" s="60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</row>
    <row r="505" spans="1:27" x14ac:dyDescent="0.2">
      <c r="A505" s="49"/>
      <c r="B505" s="49"/>
      <c r="C505" s="60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</row>
    <row r="506" spans="1:27" x14ac:dyDescent="0.2">
      <c r="A506" s="49"/>
      <c r="B506" s="49"/>
      <c r="C506" s="60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</row>
    <row r="507" spans="1:27" x14ac:dyDescent="0.2">
      <c r="A507" s="49"/>
      <c r="B507" s="49"/>
      <c r="C507" s="60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</row>
    <row r="508" spans="1:27" x14ac:dyDescent="0.2">
      <c r="A508" s="49"/>
      <c r="B508" s="49"/>
      <c r="C508" s="60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</row>
    <row r="509" spans="1:27" x14ac:dyDescent="0.2">
      <c r="A509" s="49"/>
      <c r="B509" s="49"/>
      <c r="C509" s="60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</row>
    <row r="510" spans="1:27" x14ac:dyDescent="0.2">
      <c r="A510" s="49"/>
      <c r="B510" s="49"/>
      <c r="C510" s="60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</row>
    <row r="511" spans="1:27" x14ac:dyDescent="0.2">
      <c r="A511" s="49"/>
      <c r="B511" s="49"/>
      <c r="C511" s="60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</row>
    <row r="512" spans="1:27" x14ac:dyDescent="0.2">
      <c r="A512" s="49"/>
      <c r="B512" s="49"/>
      <c r="C512" s="60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</row>
    <row r="513" spans="1:27" x14ac:dyDescent="0.2">
      <c r="A513" s="49"/>
      <c r="B513" s="49"/>
      <c r="C513" s="60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</row>
    <row r="514" spans="1:27" x14ac:dyDescent="0.2">
      <c r="A514" s="49"/>
      <c r="B514" s="49"/>
      <c r="C514" s="60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</row>
    <row r="515" spans="1:27" x14ac:dyDescent="0.2">
      <c r="A515" s="49"/>
      <c r="B515" s="49"/>
      <c r="C515" s="60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</row>
    <row r="516" spans="1:27" x14ac:dyDescent="0.2">
      <c r="A516" s="49"/>
      <c r="B516" s="49"/>
      <c r="C516" s="60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</row>
    <row r="517" spans="1:27" x14ac:dyDescent="0.2">
      <c r="A517" s="49"/>
      <c r="B517" s="49"/>
      <c r="C517" s="60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</row>
    <row r="518" spans="1:27" x14ac:dyDescent="0.2">
      <c r="A518" s="49"/>
      <c r="B518" s="49"/>
      <c r="C518" s="60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</row>
    <row r="519" spans="1:27" x14ac:dyDescent="0.2">
      <c r="A519" s="49"/>
      <c r="B519" s="49"/>
      <c r="C519" s="60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</row>
    <row r="520" spans="1:27" x14ac:dyDescent="0.2">
      <c r="A520" s="49"/>
      <c r="B520" s="49"/>
      <c r="C520" s="60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</row>
    <row r="521" spans="1:27" x14ac:dyDescent="0.2">
      <c r="A521" s="49"/>
      <c r="B521" s="49"/>
      <c r="C521" s="60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</row>
    <row r="522" spans="1:27" x14ac:dyDescent="0.2">
      <c r="A522" s="49"/>
      <c r="B522" s="49"/>
      <c r="C522" s="60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</row>
    <row r="523" spans="1:27" x14ac:dyDescent="0.2">
      <c r="A523" s="49"/>
      <c r="B523" s="49"/>
      <c r="C523" s="60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</row>
    <row r="524" spans="1:27" x14ac:dyDescent="0.2">
      <c r="A524" s="49"/>
      <c r="B524" s="49"/>
      <c r="C524" s="60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</row>
    <row r="525" spans="1:27" x14ac:dyDescent="0.2">
      <c r="A525" s="49"/>
      <c r="B525" s="49"/>
      <c r="C525" s="60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</row>
    <row r="526" spans="1:27" x14ac:dyDescent="0.2">
      <c r="A526" s="49"/>
      <c r="B526" s="49"/>
      <c r="C526" s="60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</row>
    <row r="527" spans="1:27" x14ac:dyDescent="0.2">
      <c r="A527" s="49"/>
      <c r="B527" s="49"/>
      <c r="C527" s="60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</row>
    <row r="528" spans="1:27" x14ac:dyDescent="0.2">
      <c r="A528" s="49"/>
      <c r="B528" s="49"/>
      <c r="C528" s="60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</row>
    <row r="529" spans="1:27" x14ac:dyDescent="0.2">
      <c r="A529" s="49"/>
      <c r="B529" s="49"/>
      <c r="C529" s="60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</row>
    <row r="530" spans="1:27" x14ac:dyDescent="0.2">
      <c r="A530" s="49"/>
      <c r="B530" s="49"/>
      <c r="C530" s="60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</row>
    <row r="531" spans="1:27" x14ac:dyDescent="0.2">
      <c r="A531" s="49"/>
      <c r="B531" s="49"/>
      <c r="C531" s="60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</row>
    <row r="532" spans="1:27" x14ac:dyDescent="0.2">
      <c r="A532" s="49"/>
      <c r="B532" s="49"/>
      <c r="C532" s="60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</row>
    <row r="533" spans="1:27" x14ac:dyDescent="0.2">
      <c r="A533" s="49"/>
      <c r="B533" s="49"/>
      <c r="C533" s="60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</row>
    <row r="534" spans="1:27" x14ac:dyDescent="0.2">
      <c r="A534" s="49"/>
      <c r="B534" s="49"/>
      <c r="C534" s="60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</row>
    <row r="535" spans="1:27" x14ac:dyDescent="0.2">
      <c r="A535" s="49"/>
      <c r="B535" s="49"/>
      <c r="C535" s="60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</row>
    <row r="536" spans="1:27" x14ac:dyDescent="0.2">
      <c r="A536" s="49"/>
      <c r="B536" s="49"/>
      <c r="C536" s="60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</row>
    <row r="537" spans="1:27" x14ac:dyDescent="0.2">
      <c r="A537" s="49"/>
      <c r="B537" s="49"/>
      <c r="C537" s="60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</row>
    <row r="538" spans="1:27" x14ac:dyDescent="0.2">
      <c r="A538" s="49"/>
      <c r="B538" s="49"/>
      <c r="C538" s="60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</row>
    <row r="539" spans="1:27" x14ac:dyDescent="0.2">
      <c r="A539" s="49"/>
      <c r="B539" s="49"/>
      <c r="C539" s="60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</row>
    <row r="540" spans="1:27" x14ac:dyDescent="0.2">
      <c r="A540" s="49"/>
      <c r="B540" s="49"/>
      <c r="C540" s="60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</row>
    <row r="541" spans="1:27" x14ac:dyDescent="0.2">
      <c r="A541" s="49"/>
      <c r="B541" s="49"/>
      <c r="C541" s="60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</row>
    <row r="542" spans="1:27" x14ac:dyDescent="0.2">
      <c r="A542" s="49"/>
      <c r="B542" s="49"/>
      <c r="C542" s="60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</row>
    <row r="543" spans="1:27" x14ac:dyDescent="0.2">
      <c r="A543" s="49"/>
      <c r="B543" s="49"/>
      <c r="C543" s="60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</row>
    <row r="544" spans="1:27" x14ac:dyDescent="0.2">
      <c r="A544" s="49"/>
      <c r="B544" s="49"/>
      <c r="C544" s="60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</row>
    <row r="545" spans="1:27" x14ac:dyDescent="0.2">
      <c r="A545" s="49"/>
      <c r="B545" s="49"/>
      <c r="C545" s="60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</row>
    <row r="546" spans="1:27" x14ac:dyDescent="0.2">
      <c r="A546" s="49"/>
      <c r="B546" s="49"/>
      <c r="C546" s="60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</row>
    <row r="547" spans="1:27" x14ac:dyDescent="0.2">
      <c r="A547" s="49"/>
      <c r="B547" s="49"/>
      <c r="C547" s="60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</row>
    <row r="548" spans="1:27" x14ac:dyDescent="0.2">
      <c r="A548" s="49"/>
      <c r="B548" s="49"/>
      <c r="C548" s="60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</row>
    <row r="549" spans="1:27" x14ac:dyDescent="0.2">
      <c r="A549" s="49"/>
      <c r="B549" s="49"/>
      <c r="C549" s="60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</row>
    <row r="550" spans="1:27" x14ac:dyDescent="0.2">
      <c r="A550" s="49"/>
      <c r="B550" s="49"/>
      <c r="C550" s="60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</row>
    <row r="551" spans="1:27" x14ac:dyDescent="0.2">
      <c r="A551" s="49"/>
      <c r="B551" s="49"/>
      <c r="C551" s="60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</row>
    <row r="552" spans="1:27" x14ac:dyDescent="0.2">
      <c r="A552" s="49"/>
      <c r="B552" s="49"/>
      <c r="C552" s="60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</row>
    <row r="553" spans="1:27" x14ac:dyDescent="0.2">
      <c r="A553" s="49"/>
      <c r="B553" s="49"/>
      <c r="C553" s="60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</row>
    <row r="554" spans="1:27" x14ac:dyDescent="0.2">
      <c r="A554" s="49"/>
      <c r="B554" s="49"/>
      <c r="C554" s="60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</row>
    <row r="555" spans="1:27" x14ac:dyDescent="0.2">
      <c r="A555" s="49"/>
      <c r="B555" s="49"/>
      <c r="C555" s="60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</row>
    <row r="556" spans="1:27" x14ac:dyDescent="0.2">
      <c r="A556" s="49"/>
      <c r="B556" s="49"/>
      <c r="C556" s="60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</row>
    <row r="557" spans="1:27" x14ac:dyDescent="0.2">
      <c r="A557" s="49"/>
      <c r="B557" s="49"/>
      <c r="C557" s="60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</row>
    <row r="558" spans="1:27" x14ac:dyDescent="0.2">
      <c r="A558" s="49"/>
      <c r="B558" s="63"/>
      <c r="C558" s="64"/>
      <c r="D558" s="52"/>
      <c r="E558" s="51"/>
      <c r="F558" s="52"/>
      <c r="G558" s="52"/>
      <c r="H558" s="51"/>
      <c r="I558" s="52"/>
      <c r="J558" s="52"/>
      <c r="K558" s="52"/>
      <c r="L558" s="52"/>
      <c r="M558" s="52"/>
      <c r="N558" s="51"/>
      <c r="O558" s="52"/>
      <c r="P558" s="52"/>
      <c r="Q558" s="52"/>
      <c r="R558" s="52"/>
      <c r="S558" s="51"/>
      <c r="T558" s="52"/>
      <c r="U558" s="52"/>
      <c r="V558" s="52"/>
      <c r="W558" s="52"/>
      <c r="X558" s="51"/>
      <c r="Y558" s="52"/>
      <c r="Z558" s="52"/>
      <c r="AA558" s="52"/>
    </row>
    <row r="559" spans="1:27" x14ac:dyDescent="0.2">
      <c r="A559" s="49"/>
      <c r="B559" s="49"/>
      <c r="C559" s="60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</row>
    <row r="560" spans="1:27" x14ac:dyDescent="0.2">
      <c r="A560" s="49"/>
      <c r="B560" s="63"/>
      <c r="C560" s="64"/>
      <c r="D560" s="52"/>
      <c r="E560" s="51"/>
      <c r="F560" s="52"/>
      <c r="G560" s="52"/>
      <c r="H560" s="51"/>
      <c r="I560" s="52"/>
      <c r="J560" s="52"/>
      <c r="K560" s="52"/>
      <c r="L560" s="52"/>
      <c r="M560" s="52"/>
      <c r="N560" s="51"/>
      <c r="O560" s="52"/>
      <c r="P560" s="52"/>
      <c r="Q560" s="52"/>
      <c r="R560" s="52"/>
      <c r="S560" s="51"/>
      <c r="T560" s="52"/>
      <c r="U560" s="52"/>
      <c r="V560" s="52"/>
      <c r="W560" s="52"/>
      <c r="X560" s="51"/>
      <c r="Y560" s="52"/>
      <c r="Z560" s="52"/>
      <c r="AA560" s="52"/>
    </row>
    <row r="561" spans="1:27" x14ac:dyDescent="0.2">
      <c r="A561" s="49"/>
      <c r="B561" s="49"/>
      <c r="C561" s="60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</row>
    <row r="562" spans="1:27" x14ac:dyDescent="0.2">
      <c r="A562" s="49"/>
      <c r="B562" s="49"/>
      <c r="C562" s="60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</row>
    <row r="563" spans="1:27" x14ac:dyDescent="0.2">
      <c r="A563" s="49"/>
      <c r="B563" s="49"/>
      <c r="C563" s="60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</row>
    <row r="564" spans="1:27" x14ac:dyDescent="0.2">
      <c r="A564" s="49"/>
      <c r="B564" s="49"/>
      <c r="C564" s="60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</row>
    <row r="565" spans="1:27" x14ac:dyDescent="0.2">
      <c r="A565" s="49"/>
      <c r="B565" s="49"/>
      <c r="C565" s="60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</row>
    <row r="566" spans="1:27" x14ac:dyDescent="0.2">
      <c r="A566" s="49"/>
      <c r="B566" s="49"/>
      <c r="C566" s="60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</row>
    <row r="567" spans="1:27" x14ac:dyDescent="0.2">
      <c r="A567" s="49"/>
      <c r="B567" s="49"/>
      <c r="C567" s="60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</row>
    <row r="568" spans="1:27" x14ac:dyDescent="0.2">
      <c r="A568" s="49"/>
      <c r="B568" s="49"/>
      <c r="C568" s="60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</row>
    <row r="569" spans="1:27" x14ac:dyDescent="0.2">
      <c r="A569" s="49"/>
      <c r="B569" s="49"/>
      <c r="C569" s="60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</row>
    <row r="570" spans="1:27" x14ac:dyDescent="0.2">
      <c r="A570" s="49"/>
      <c r="B570" s="49"/>
      <c r="C570" s="60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</row>
    <row r="571" spans="1:27" x14ac:dyDescent="0.2">
      <c r="A571" s="49"/>
      <c r="B571" s="49"/>
      <c r="C571" s="60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</row>
    <row r="572" spans="1:27" x14ac:dyDescent="0.2">
      <c r="A572" s="49"/>
      <c r="B572" s="49"/>
      <c r="C572" s="60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</row>
    <row r="573" spans="1:27" x14ac:dyDescent="0.2">
      <c r="A573" s="49"/>
      <c r="B573" s="49"/>
      <c r="C573" s="60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</row>
    <row r="574" spans="1:27" x14ac:dyDescent="0.2">
      <c r="A574" s="49"/>
      <c r="B574" s="49"/>
      <c r="C574" s="60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</row>
    <row r="575" spans="1:27" x14ac:dyDescent="0.2">
      <c r="A575" s="49"/>
      <c r="B575" s="49"/>
      <c r="C575" s="60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</row>
    <row r="576" spans="1:27" x14ac:dyDescent="0.2">
      <c r="A576" s="49"/>
      <c r="B576" s="49"/>
      <c r="C576" s="60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</row>
    <row r="577" spans="1:27" x14ac:dyDescent="0.2">
      <c r="A577" s="49"/>
      <c r="B577" s="49"/>
      <c r="C577" s="60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</row>
    <row r="578" spans="1:27" x14ac:dyDescent="0.2">
      <c r="A578" s="49"/>
      <c r="B578" s="49"/>
      <c r="C578" s="60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</row>
    <row r="579" spans="1:27" x14ac:dyDescent="0.2">
      <c r="A579" s="49"/>
      <c r="B579" s="49"/>
      <c r="C579" s="60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</row>
    <row r="580" spans="1:27" x14ac:dyDescent="0.2">
      <c r="A580" s="49"/>
      <c r="B580" s="49"/>
      <c r="C580" s="60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</row>
    <row r="581" spans="1:27" x14ac:dyDescent="0.2">
      <c r="A581" s="49"/>
      <c r="B581" s="49"/>
      <c r="C581" s="60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</row>
    <row r="582" spans="1:27" x14ac:dyDescent="0.2">
      <c r="A582" s="49"/>
      <c r="B582" s="49"/>
      <c r="C582" s="60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</row>
    <row r="583" spans="1:27" x14ac:dyDescent="0.2">
      <c r="A583" s="49"/>
      <c r="B583" s="49"/>
      <c r="C583" s="60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</row>
    <row r="584" spans="1:27" x14ac:dyDescent="0.2">
      <c r="A584" s="49"/>
      <c r="B584" s="49"/>
      <c r="C584" s="60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</row>
    <row r="585" spans="1:27" x14ac:dyDescent="0.2">
      <c r="A585" s="49"/>
      <c r="B585" s="49"/>
      <c r="C585" s="60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</row>
    <row r="586" spans="1:27" x14ac:dyDescent="0.2">
      <c r="A586" s="49"/>
      <c r="B586" s="49"/>
      <c r="C586" s="60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</row>
    <row r="587" spans="1:27" x14ac:dyDescent="0.2">
      <c r="A587" s="49"/>
      <c r="B587" s="49"/>
      <c r="C587" s="60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</row>
    <row r="588" spans="1:27" x14ac:dyDescent="0.2">
      <c r="A588" s="49"/>
      <c r="B588" s="49"/>
      <c r="C588" s="60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</row>
    <row r="589" spans="1:27" x14ac:dyDescent="0.2">
      <c r="A589" s="49"/>
      <c r="B589" s="49"/>
      <c r="C589" s="60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</row>
    <row r="590" spans="1:27" x14ac:dyDescent="0.2">
      <c r="A590" s="49"/>
      <c r="B590" s="49"/>
      <c r="C590" s="60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</row>
    <row r="591" spans="1:27" x14ac:dyDescent="0.2">
      <c r="A591" s="49"/>
      <c r="B591" s="49"/>
      <c r="C591" s="60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</row>
    <row r="592" spans="1:27" x14ac:dyDescent="0.2">
      <c r="A592" s="49"/>
      <c r="B592" s="49"/>
      <c r="C592" s="60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</row>
    <row r="593" spans="1:27" x14ac:dyDescent="0.2">
      <c r="A593" s="49"/>
      <c r="B593" s="63"/>
      <c r="C593" s="64"/>
      <c r="D593" s="52"/>
      <c r="E593" s="51"/>
      <c r="F593" s="52"/>
      <c r="G593" s="52"/>
      <c r="H593" s="51"/>
      <c r="I593" s="52"/>
      <c r="J593" s="52"/>
      <c r="K593" s="52"/>
      <c r="L593" s="52"/>
      <c r="M593" s="52"/>
      <c r="N593" s="51"/>
      <c r="O593" s="52"/>
      <c r="P593" s="52"/>
      <c r="Q593" s="52"/>
      <c r="R593" s="52"/>
      <c r="S593" s="51"/>
      <c r="T593" s="52"/>
      <c r="U593" s="52"/>
      <c r="V593" s="52"/>
      <c r="W593" s="52"/>
      <c r="X593" s="51"/>
      <c r="Y593" s="52"/>
      <c r="Z593" s="52"/>
      <c r="AA593" s="52"/>
    </row>
  </sheetData>
  <dataValidations count="2">
    <dataValidation type="list" allowBlank="1" showInputMessage="1" showErrorMessage="1" sqref="G2:G593" xr:uid="{D1DB96E4-7377-4D7D-8EC5-987D6FFFFA6C}">
      <formula1>"Presencial,Mixta,Virtual"</formula1>
    </dataValidation>
    <dataValidation type="whole" allowBlank="1" showInputMessage="1" showErrorMessage="1" sqref="J2:L593 O2:Q593 T2:V593 Y2:AA593" xr:uid="{7E3EBC5B-8730-4A48-A3F0-6548A17350AF}">
      <formula1>0</formula1>
      <formula2>1000000000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284ED98-C266-4216-AD6D-731D15ED9BFC}">
          <x14:formula1>
            <xm:f>Hoja3!$F$2:$F$34</xm:f>
          </x14:formula1>
          <xm:sqref>D2:D593</xm:sqref>
        </x14:dataValidation>
        <x14:dataValidation type="list" allowBlank="1" showInputMessage="1" showErrorMessage="1" xr:uid="{D536C695-B255-48AA-88BE-320A2D76B4B3}">
          <x14:formula1>
            <xm:f>Datos!$C$2:$C$18</xm:f>
          </x14:formula1>
          <xm:sqref>H2:H593 N2:N593 S2:S593 X2:X593</xm:sqref>
        </x14:dataValidation>
        <x14:dataValidation type="list" allowBlank="1" showInputMessage="1" showErrorMessage="1" xr:uid="{4B6DE718-6706-4C22-81BB-FD6D2CFE8EE1}">
          <x14:formula1>
            <xm:f>Departamentos!$B$2:$B$1123</xm:f>
          </x14:formula1>
          <xm:sqref>E2:E593</xm:sqref>
        </x14:dataValidation>
        <x14:dataValidation type="list" allowBlank="1" showInputMessage="1" showErrorMessage="1" xr:uid="{DC720AB4-80AD-4CFD-BAB4-59C46076AD78}">
          <x14:formula1>
            <xm:f>NIT_Grupo!$A$2:$A$59</xm:f>
          </x14:formula1>
          <xm:sqref>A2:A593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47BF-1976-4C84-852B-2CE6D9F1B604}">
  <sheetPr>
    <tabColor rgb="FF00B0F0"/>
  </sheetPr>
  <dimension ref="A1:G1125"/>
  <sheetViews>
    <sheetView workbookViewId="0">
      <selection activeCell="B8" sqref="B8"/>
    </sheetView>
  </sheetViews>
  <sheetFormatPr baseColWidth="10" defaultColWidth="11.42578125" defaultRowHeight="15" x14ac:dyDescent="0.25"/>
  <cols>
    <col min="1" max="1" width="42.85546875" style="5" customWidth="1"/>
    <col min="2" max="2" width="21.85546875" style="5" customWidth="1"/>
    <col min="6" max="6" width="31" bestFit="1" customWidth="1"/>
  </cols>
  <sheetData>
    <row r="1" spans="1:7" x14ac:dyDescent="0.25">
      <c r="A1" s="3" t="s">
        <v>43</v>
      </c>
      <c r="B1" s="3" t="s">
        <v>44</v>
      </c>
      <c r="F1" t="s">
        <v>45</v>
      </c>
      <c r="G1" t="s">
        <v>46</v>
      </c>
    </row>
    <row r="2" spans="1:7" x14ac:dyDescent="0.25">
      <c r="A2" s="18" t="s">
        <v>47</v>
      </c>
      <c r="B2" s="19" t="s">
        <v>48</v>
      </c>
      <c r="F2" t="s">
        <v>47</v>
      </c>
      <c r="G2" t="s">
        <v>47</v>
      </c>
    </row>
    <row r="3" spans="1:7" x14ac:dyDescent="0.25">
      <c r="A3" s="18" t="s">
        <v>47</v>
      </c>
      <c r="B3" s="19" t="s">
        <v>49</v>
      </c>
      <c r="F3" t="s">
        <v>50</v>
      </c>
      <c r="G3" t="s">
        <v>50</v>
      </c>
    </row>
    <row r="4" spans="1:7" x14ac:dyDescent="0.25">
      <c r="A4" s="18" t="s">
        <v>47</v>
      </c>
      <c r="B4" s="19" t="s">
        <v>51</v>
      </c>
      <c r="F4" t="s">
        <v>52</v>
      </c>
      <c r="G4" t="s">
        <v>52</v>
      </c>
    </row>
    <row r="5" spans="1:7" x14ac:dyDescent="0.25">
      <c r="A5" s="18" t="s">
        <v>47</v>
      </c>
      <c r="B5" s="19" t="s">
        <v>53</v>
      </c>
      <c r="F5" t="s">
        <v>54</v>
      </c>
      <c r="G5" t="s">
        <v>54</v>
      </c>
    </row>
    <row r="6" spans="1:7" x14ac:dyDescent="0.25">
      <c r="A6" s="18" t="s">
        <v>47</v>
      </c>
      <c r="B6" s="19" t="s">
        <v>55</v>
      </c>
      <c r="F6" t="s">
        <v>56</v>
      </c>
      <c r="G6" t="s">
        <v>56</v>
      </c>
    </row>
    <row r="7" spans="1:7" x14ac:dyDescent="0.25">
      <c r="A7" s="18" t="s">
        <v>47</v>
      </c>
      <c r="B7" s="19" t="s">
        <v>57</v>
      </c>
      <c r="F7" t="s">
        <v>58</v>
      </c>
      <c r="G7" t="s">
        <v>58</v>
      </c>
    </row>
    <row r="8" spans="1:7" x14ac:dyDescent="0.25">
      <c r="A8" s="18" t="s">
        <v>47</v>
      </c>
      <c r="B8" s="19" t="s">
        <v>59</v>
      </c>
      <c r="F8" t="s">
        <v>60</v>
      </c>
      <c r="G8" t="s">
        <v>60</v>
      </c>
    </row>
    <row r="9" spans="1:7" x14ac:dyDescent="0.25">
      <c r="A9" s="18" t="s">
        <v>47</v>
      </c>
      <c r="B9" s="19" t="s">
        <v>61</v>
      </c>
      <c r="F9" t="s">
        <v>62</v>
      </c>
      <c r="G9" t="s">
        <v>62</v>
      </c>
    </row>
    <row r="10" spans="1:7" x14ac:dyDescent="0.25">
      <c r="A10" s="18" t="s">
        <v>47</v>
      </c>
      <c r="B10" s="19" t="s">
        <v>63</v>
      </c>
      <c r="F10" t="s">
        <v>64</v>
      </c>
      <c r="G10" t="s">
        <v>64</v>
      </c>
    </row>
    <row r="11" spans="1:7" x14ac:dyDescent="0.25">
      <c r="A11" s="18" t="s">
        <v>47</v>
      </c>
      <c r="B11" s="19" t="s">
        <v>65</v>
      </c>
      <c r="F11" t="s">
        <v>66</v>
      </c>
      <c r="G11" t="s">
        <v>66</v>
      </c>
    </row>
    <row r="12" spans="1:7" x14ac:dyDescent="0.25">
      <c r="A12" s="18" t="s">
        <v>47</v>
      </c>
      <c r="B12" s="19" t="s">
        <v>67</v>
      </c>
      <c r="F12" t="s">
        <v>68</v>
      </c>
      <c r="G12" t="s">
        <v>68</v>
      </c>
    </row>
    <row r="13" spans="1:7" x14ac:dyDescent="0.25">
      <c r="A13" s="2" t="s">
        <v>50</v>
      </c>
      <c r="B13" s="19" t="s">
        <v>69</v>
      </c>
      <c r="F13" t="s">
        <v>70</v>
      </c>
      <c r="G13" t="s">
        <v>70</v>
      </c>
    </row>
    <row r="14" spans="1:7" x14ac:dyDescent="0.25">
      <c r="A14" s="2" t="s">
        <v>50</v>
      </c>
      <c r="B14" s="19" t="s">
        <v>71</v>
      </c>
      <c r="F14" t="s">
        <v>72</v>
      </c>
      <c r="G14" t="s">
        <v>72</v>
      </c>
    </row>
    <row r="15" spans="1:7" x14ac:dyDescent="0.25">
      <c r="A15" s="2" t="s">
        <v>50</v>
      </c>
      <c r="B15" s="19" t="s">
        <v>73</v>
      </c>
      <c r="F15" t="s">
        <v>74</v>
      </c>
      <c r="G15" t="s">
        <v>74</v>
      </c>
    </row>
    <row r="16" spans="1:7" x14ac:dyDescent="0.25">
      <c r="A16" s="2" t="s">
        <v>50</v>
      </c>
      <c r="B16" s="19" t="s">
        <v>75</v>
      </c>
      <c r="F16" t="s">
        <v>76</v>
      </c>
      <c r="G16" t="s">
        <v>76</v>
      </c>
    </row>
    <row r="17" spans="1:7" x14ac:dyDescent="0.25">
      <c r="A17" s="2" t="s">
        <v>50</v>
      </c>
      <c r="B17" s="19" t="s">
        <v>77</v>
      </c>
      <c r="F17" t="s">
        <v>78</v>
      </c>
      <c r="G17" t="s">
        <v>78</v>
      </c>
    </row>
    <row r="18" spans="1:7" x14ac:dyDescent="0.25">
      <c r="A18" s="2" t="s">
        <v>50</v>
      </c>
      <c r="B18" s="19" t="s">
        <v>79</v>
      </c>
      <c r="F18" t="s">
        <v>80</v>
      </c>
      <c r="G18" t="s">
        <v>80</v>
      </c>
    </row>
    <row r="19" spans="1:7" x14ac:dyDescent="0.25">
      <c r="A19" s="2" t="s">
        <v>50</v>
      </c>
      <c r="B19" s="19" t="s">
        <v>81</v>
      </c>
      <c r="F19" t="s">
        <v>82</v>
      </c>
      <c r="G19" t="s">
        <v>82</v>
      </c>
    </row>
    <row r="20" spans="1:7" x14ac:dyDescent="0.25">
      <c r="A20" s="2" t="s">
        <v>50</v>
      </c>
      <c r="B20" s="19" t="s">
        <v>83</v>
      </c>
      <c r="F20" t="s">
        <v>84</v>
      </c>
      <c r="G20" t="s">
        <v>84</v>
      </c>
    </row>
    <row r="21" spans="1:7" x14ac:dyDescent="0.25">
      <c r="A21" s="2" t="s">
        <v>50</v>
      </c>
      <c r="B21" s="19" t="s">
        <v>85</v>
      </c>
      <c r="F21" t="s">
        <v>86</v>
      </c>
      <c r="G21" t="s">
        <v>86</v>
      </c>
    </row>
    <row r="22" spans="1:7" x14ac:dyDescent="0.25">
      <c r="A22" s="2" t="s">
        <v>50</v>
      </c>
      <c r="B22" s="19" t="s">
        <v>87</v>
      </c>
      <c r="F22" t="s">
        <v>88</v>
      </c>
      <c r="G22" t="s">
        <v>88</v>
      </c>
    </row>
    <row r="23" spans="1:7" x14ac:dyDescent="0.25">
      <c r="A23" s="2" t="s">
        <v>50</v>
      </c>
      <c r="B23" s="19" t="s">
        <v>89</v>
      </c>
      <c r="F23" t="s">
        <v>90</v>
      </c>
      <c r="G23" t="s">
        <v>90</v>
      </c>
    </row>
    <row r="24" spans="1:7" x14ac:dyDescent="0.25">
      <c r="A24" s="2" t="s">
        <v>50</v>
      </c>
      <c r="B24" s="19" t="s">
        <v>91</v>
      </c>
      <c r="F24" t="s">
        <v>92</v>
      </c>
      <c r="G24" t="s">
        <v>92</v>
      </c>
    </row>
    <row r="25" spans="1:7" x14ac:dyDescent="0.25">
      <c r="A25" s="2" t="s">
        <v>50</v>
      </c>
      <c r="B25" s="19" t="s">
        <v>93</v>
      </c>
      <c r="F25" t="s">
        <v>94</v>
      </c>
      <c r="G25" t="s">
        <v>94</v>
      </c>
    </row>
    <row r="26" spans="1:7" x14ac:dyDescent="0.25">
      <c r="A26" s="2" t="s">
        <v>50</v>
      </c>
      <c r="B26" s="19" t="s">
        <v>95</v>
      </c>
      <c r="F26" t="s">
        <v>96</v>
      </c>
      <c r="G26" t="s">
        <v>96</v>
      </c>
    </row>
    <row r="27" spans="1:7" x14ac:dyDescent="0.25">
      <c r="A27" s="2" t="s">
        <v>50</v>
      </c>
      <c r="B27" s="19" t="s">
        <v>97</v>
      </c>
      <c r="F27" t="s">
        <v>98</v>
      </c>
      <c r="G27" t="s">
        <v>98</v>
      </c>
    </row>
    <row r="28" spans="1:7" x14ac:dyDescent="0.25">
      <c r="A28" s="2" t="s">
        <v>50</v>
      </c>
      <c r="B28" s="19" t="s">
        <v>99</v>
      </c>
      <c r="F28" t="s">
        <v>100</v>
      </c>
      <c r="G28" t="s">
        <v>100</v>
      </c>
    </row>
    <row r="29" spans="1:7" x14ac:dyDescent="0.25">
      <c r="A29" s="2" t="s">
        <v>50</v>
      </c>
      <c r="B29" s="19" t="s">
        <v>101</v>
      </c>
      <c r="F29" t="s">
        <v>102</v>
      </c>
      <c r="G29" t="s">
        <v>102</v>
      </c>
    </row>
    <row r="30" spans="1:7" x14ac:dyDescent="0.25">
      <c r="A30" s="2" t="s">
        <v>50</v>
      </c>
      <c r="B30" s="19" t="s">
        <v>103</v>
      </c>
      <c r="F30" t="s">
        <v>104</v>
      </c>
      <c r="G30" t="s">
        <v>104</v>
      </c>
    </row>
    <row r="31" spans="1:7" x14ac:dyDescent="0.25">
      <c r="A31" s="2" t="s">
        <v>50</v>
      </c>
      <c r="B31" s="19" t="s">
        <v>105</v>
      </c>
      <c r="F31" t="s">
        <v>106</v>
      </c>
      <c r="G31" t="s">
        <v>106</v>
      </c>
    </row>
    <row r="32" spans="1:7" x14ac:dyDescent="0.25">
      <c r="A32" s="2" t="s">
        <v>50</v>
      </c>
      <c r="B32" s="19" t="s">
        <v>107</v>
      </c>
      <c r="F32" t="s">
        <v>108</v>
      </c>
      <c r="G32" t="s">
        <v>108</v>
      </c>
    </row>
    <row r="33" spans="1:7" x14ac:dyDescent="0.25">
      <c r="A33" s="2" t="s">
        <v>50</v>
      </c>
      <c r="B33" s="19" t="s">
        <v>109</v>
      </c>
      <c r="F33" t="s">
        <v>110</v>
      </c>
      <c r="G33" t="s">
        <v>110</v>
      </c>
    </row>
    <row r="34" spans="1:7" x14ac:dyDescent="0.25">
      <c r="A34" s="18" t="s">
        <v>50</v>
      </c>
      <c r="B34" s="19" t="s">
        <v>111</v>
      </c>
      <c r="F34" t="s">
        <v>112</v>
      </c>
      <c r="G34" t="s">
        <v>112</v>
      </c>
    </row>
    <row r="35" spans="1:7" x14ac:dyDescent="0.25">
      <c r="A35" s="2" t="s">
        <v>50</v>
      </c>
      <c r="B35" s="19" t="s">
        <v>113</v>
      </c>
    </row>
    <row r="36" spans="1:7" x14ac:dyDescent="0.25">
      <c r="A36" s="2" t="s">
        <v>50</v>
      </c>
      <c r="B36" s="19" t="s">
        <v>114</v>
      </c>
    </row>
    <row r="37" spans="1:7" x14ac:dyDescent="0.25">
      <c r="A37" s="2" t="s">
        <v>50</v>
      </c>
      <c r="B37" s="19" t="s">
        <v>115</v>
      </c>
    </row>
    <row r="38" spans="1:7" x14ac:dyDescent="0.25">
      <c r="A38" s="2" t="s">
        <v>50</v>
      </c>
      <c r="B38" s="19" t="s">
        <v>116</v>
      </c>
    </row>
    <row r="39" spans="1:7" x14ac:dyDescent="0.25">
      <c r="A39" s="2" t="s">
        <v>50</v>
      </c>
      <c r="B39" s="19" t="s">
        <v>117</v>
      </c>
    </row>
    <row r="40" spans="1:7" x14ac:dyDescent="0.25">
      <c r="A40" s="2" t="s">
        <v>50</v>
      </c>
      <c r="B40" s="19" t="s">
        <v>118</v>
      </c>
    </row>
    <row r="41" spans="1:7" x14ac:dyDescent="0.25">
      <c r="A41" s="2" t="s">
        <v>50</v>
      </c>
      <c r="B41" s="19" t="s">
        <v>119</v>
      </c>
    </row>
    <row r="42" spans="1:7" x14ac:dyDescent="0.25">
      <c r="A42" s="2" t="s">
        <v>50</v>
      </c>
      <c r="B42" s="19" t="s">
        <v>120</v>
      </c>
    </row>
    <row r="43" spans="1:7" x14ac:dyDescent="0.25">
      <c r="A43" s="2" t="s">
        <v>50</v>
      </c>
      <c r="B43" s="19" t="s">
        <v>121</v>
      </c>
    </row>
    <row r="44" spans="1:7" x14ac:dyDescent="0.25">
      <c r="A44" s="2" t="s">
        <v>50</v>
      </c>
      <c r="B44" s="19" t="s">
        <v>122</v>
      </c>
    </row>
    <row r="45" spans="1:7" x14ac:dyDescent="0.25">
      <c r="A45" s="2" t="s">
        <v>50</v>
      </c>
      <c r="B45" s="19" t="s">
        <v>123</v>
      </c>
    </row>
    <row r="46" spans="1:7" x14ac:dyDescent="0.25">
      <c r="A46" s="2" t="s">
        <v>50</v>
      </c>
      <c r="B46" s="19" t="s">
        <v>124</v>
      </c>
    </row>
    <row r="47" spans="1:7" x14ac:dyDescent="0.25">
      <c r="A47" s="2" t="s">
        <v>50</v>
      </c>
      <c r="B47" s="19" t="s">
        <v>125</v>
      </c>
    </row>
    <row r="48" spans="1:7" x14ac:dyDescent="0.25">
      <c r="A48" s="2" t="s">
        <v>50</v>
      </c>
      <c r="B48" s="19" t="s">
        <v>126</v>
      </c>
    </row>
    <row r="49" spans="1:2" x14ac:dyDescent="0.25">
      <c r="A49" s="2" t="s">
        <v>50</v>
      </c>
      <c r="B49" s="19" t="s">
        <v>127</v>
      </c>
    </row>
    <row r="50" spans="1:2" x14ac:dyDescent="0.25">
      <c r="A50" s="2" t="s">
        <v>50</v>
      </c>
      <c r="B50" s="19" t="s">
        <v>128</v>
      </c>
    </row>
    <row r="51" spans="1:2" x14ac:dyDescent="0.25">
      <c r="A51" s="2" t="s">
        <v>50</v>
      </c>
      <c r="B51" s="19" t="s">
        <v>129</v>
      </c>
    </row>
    <row r="52" spans="1:2" x14ac:dyDescent="0.25">
      <c r="A52" s="2" t="s">
        <v>50</v>
      </c>
      <c r="B52" s="19" t="s">
        <v>130</v>
      </c>
    </row>
    <row r="53" spans="1:2" x14ac:dyDescent="0.25">
      <c r="A53" s="2" t="s">
        <v>50</v>
      </c>
      <c r="B53" s="19" t="s">
        <v>131</v>
      </c>
    </row>
    <row r="54" spans="1:2" x14ac:dyDescent="0.25">
      <c r="A54" s="2" t="s">
        <v>50</v>
      </c>
      <c r="B54" s="19" t="s">
        <v>132</v>
      </c>
    </row>
    <row r="55" spans="1:2" x14ac:dyDescent="0.25">
      <c r="A55" s="2" t="s">
        <v>50</v>
      </c>
      <c r="B55" s="19" t="s">
        <v>133</v>
      </c>
    </row>
    <row r="56" spans="1:2" x14ac:dyDescent="0.25">
      <c r="A56" s="2" t="s">
        <v>50</v>
      </c>
      <c r="B56" s="19" t="s">
        <v>134</v>
      </c>
    </row>
    <row r="57" spans="1:2" x14ac:dyDescent="0.25">
      <c r="A57" s="2" t="s">
        <v>50</v>
      </c>
      <c r="B57" s="19" t="s">
        <v>135</v>
      </c>
    </row>
    <row r="58" spans="1:2" x14ac:dyDescent="0.25">
      <c r="A58" s="2" t="s">
        <v>50</v>
      </c>
      <c r="B58" s="19" t="s">
        <v>136</v>
      </c>
    </row>
    <row r="59" spans="1:2" x14ac:dyDescent="0.25">
      <c r="A59" s="2" t="s">
        <v>50</v>
      </c>
      <c r="B59" s="19" t="s">
        <v>137</v>
      </c>
    </row>
    <row r="60" spans="1:2" x14ac:dyDescent="0.25">
      <c r="A60" s="2" t="s">
        <v>50</v>
      </c>
      <c r="B60" s="19" t="s">
        <v>138</v>
      </c>
    </row>
    <row r="61" spans="1:2" x14ac:dyDescent="0.25">
      <c r="A61" s="2" t="s">
        <v>50</v>
      </c>
      <c r="B61" s="19" t="s">
        <v>139</v>
      </c>
    </row>
    <row r="62" spans="1:2" x14ac:dyDescent="0.25">
      <c r="A62" s="2" t="s">
        <v>50</v>
      </c>
      <c r="B62" s="19" t="s">
        <v>140</v>
      </c>
    </row>
    <row r="63" spans="1:2" x14ac:dyDescent="0.25">
      <c r="A63" s="2" t="s">
        <v>50</v>
      </c>
      <c r="B63" s="19" t="s">
        <v>141</v>
      </c>
    </row>
    <row r="64" spans="1:2" x14ac:dyDescent="0.25">
      <c r="A64" s="2" t="s">
        <v>50</v>
      </c>
      <c r="B64" s="19" t="s">
        <v>142</v>
      </c>
    </row>
    <row r="65" spans="1:2" x14ac:dyDescent="0.25">
      <c r="A65" s="2" t="s">
        <v>50</v>
      </c>
      <c r="B65" s="19" t="s">
        <v>143</v>
      </c>
    </row>
    <row r="66" spans="1:2" x14ac:dyDescent="0.25">
      <c r="A66" s="2" t="s">
        <v>50</v>
      </c>
      <c r="B66" s="19" t="s">
        <v>144</v>
      </c>
    </row>
    <row r="67" spans="1:2" x14ac:dyDescent="0.25">
      <c r="A67" s="2" t="s">
        <v>50</v>
      </c>
      <c r="B67" s="19" t="s">
        <v>145</v>
      </c>
    </row>
    <row r="68" spans="1:2" x14ac:dyDescent="0.25">
      <c r="A68" s="2" t="s">
        <v>50</v>
      </c>
      <c r="B68" s="19" t="s">
        <v>146</v>
      </c>
    </row>
    <row r="69" spans="1:2" x14ac:dyDescent="0.25">
      <c r="A69" s="2" t="s">
        <v>50</v>
      </c>
      <c r="B69" s="19" t="s">
        <v>147</v>
      </c>
    </row>
    <row r="70" spans="1:2" x14ac:dyDescent="0.25">
      <c r="A70" s="2" t="s">
        <v>50</v>
      </c>
      <c r="B70" s="19" t="s">
        <v>148</v>
      </c>
    </row>
    <row r="71" spans="1:2" x14ac:dyDescent="0.25">
      <c r="A71" s="2" t="s">
        <v>50</v>
      </c>
      <c r="B71" s="19" t="s">
        <v>149</v>
      </c>
    </row>
    <row r="72" spans="1:2" x14ac:dyDescent="0.25">
      <c r="A72" s="2" t="s">
        <v>50</v>
      </c>
      <c r="B72" s="19" t="s">
        <v>150</v>
      </c>
    </row>
    <row r="73" spans="1:2" x14ac:dyDescent="0.25">
      <c r="A73" s="2" t="s">
        <v>50</v>
      </c>
      <c r="B73" s="19" t="s">
        <v>151</v>
      </c>
    </row>
    <row r="74" spans="1:2" x14ac:dyDescent="0.25">
      <c r="A74" s="2" t="s">
        <v>50</v>
      </c>
      <c r="B74" s="19" t="s">
        <v>152</v>
      </c>
    </row>
    <row r="75" spans="1:2" x14ac:dyDescent="0.25">
      <c r="A75" s="2" t="s">
        <v>50</v>
      </c>
      <c r="B75" s="19" t="s">
        <v>153</v>
      </c>
    </row>
    <row r="76" spans="1:2" x14ac:dyDescent="0.25">
      <c r="A76" s="2" t="s">
        <v>50</v>
      </c>
      <c r="B76" s="19" t="s">
        <v>154</v>
      </c>
    </row>
    <row r="77" spans="1:2" x14ac:dyDescent="0.25">
      <c r="A77" s="2" t="s">
        <v>50</v>
      </c>
      <c r="B77" s="19" t="s">
        <v>155</v>
      </c>
    </row>
    <row r="78" spans="1:2" x14ac:dyDescent="0.25">
      <c r="A78" s="2" t="s">
        <v>50</v>
      </c>
      <c r="B78" s="19" t="s">
        <v>156</v>
      </c>
    </row>
    <row r="79" spans="1:2" x14ac:dyDescent="0.25">
      <c r="A79" s="2" t="s">
        <v>50</v>
      </c>
      <c r="B79" s="19" t="s">
        <v>157</v>
      </c>
    </row>
    <row r="80" spans="1:2" x14ac:dyDescent="0.25">
      <c r="A80" s="2" t="s">
        <v>50</v>
      </c>
      <c r="B80" s="19" t="s">
        <v>158</v>
      </c>
    </row>
    <row r="81" spans="1:2" x14ac:dyDescent="0.25">
      <c r="A81" s="2" t="s">
        <v>50</v>
      </c>
      <c r="B81" s="19" t="s">
        <v>159</v>
      </c>
    </row>
    <row r="82" spans="1:2" x14ac:dyDescent="0.25">
      <c r="A82" s="2" t="s">
        <v>50</v>
      </c>
      <c r="B82" s="19" t="s">
        <v>160</v>
      </c>
    </row>
    <row r="83" spans="1:2" x14ac:dyDescent="0.25">
      <c r="A83" s="2" t="s">
        <v>50</v>
      </c>
      <c r="B83" s="19" t="s">
        <v>161</v>
      </c>
    </row>
    <row r="84" spans="1:2" x14ac:dyDescent="0.25">
      <c r="A84" s="2" t="s">
        <v>50</v>
      </c>
      <c r="B84" s="19" t="s">
        <v>162</v>
      </c>
    </row>
    <row r="85" spans="1:2" x14ac:dyDescent="0.25">
      <c r="A85" s="2" t="s">
        <v>50</v>
      </c>
      <c r="B85" s="19" t="s">
        <v>163</v>
      </c>
    </row>
    <row r="86" spans="1:2" x14ac:dyDescent="0.25">
      <c r="A86" s="2" t="s">
        <v>50</v>
      </c>
      <c r="B86" s="19" t="s">
        <v>164</v>
      </c>
    </row>
    <row r="87" spans="1:2" x14ac:dyDescent="0.25">
      <c r="A87" s="2" t="s">
        <v>50</v>
      </c>
      <c r="B87" s="19" t="s">
        <v>165</v>
      </c>
    </row>
    <row r="88" spans="1:2" x14ac:dyDescent="0.25">
      <c r="A88" s="2" t="s">
        <v>50</v>
      </c>
      <c r="B88" s="19" t="s">
        <v>166</v>
      </c>
    </row>
    <row r="89" spans="1:2" x14ac:dyDescent="0.25">
      <c r="A89" s="2" t="s">
        <v>50</v>
      </c>
      <c r="B89" s="19" t="s">
        <v>167</v>
      </c>
    </row>
    <row r="90" spans="1:2" x14ac:dyDescent="0.25">
      <c r="A90" s="2" t="s">
        <v>50</v>
      </c>
      <c r="B90" s="19" t="s">
        <v>168</v>
      </c>
    </row>
    <row r="91" spans="1:2" x14ac:dyDescent="0.25">
      <c r="A91" s="2" t="s">
        <v>50</v>
      </c>
      <c r="B91" s="19" t="s">
        <v>169</v>
      </c>
    </row>
    <row r="92" spans="1:2" x14ac:dyDescent="0.25">
      <c r="A92" s="2" t="s">
        <v>50</v>
      </c>
      <c r="B92" s="19" t="s">
        <v>170</v>
      </c>
    </row>
    <row r="93" spans="1:2" x14ac:dyDescent="0.25">
      <c r="A93" s="2" t="s">
        <v>50</v>
      </c>
      <c r="B93" s="19" t="s">
        <v>171</v>
      </c>
    </row>
    <row r="94" spans="1:2" x14ac:dyDescent="0.25">
      <c r="A94" s="2" t="s">
        <v>50</v>
      </c>
      <c r="B94" s="19" t="s">
        <v>172</v>
      </c>
    </row>
    <row r="95" spans="1:2" x14ac:dyDescent="0.25">
      <c r="A95" s="2" t="s">
        <v>50</v>
      </c>
      <c r="B95" s="19" t="s">
        <v>173</v>
      </c>
    </row>
    <row r="96" spans="1:2" x14ac:dyDescent="0.25">
      <c r="A96" s="2" t="s">
        <v>50</v>
      </c>
      <c r="B96" s="19" t="s">
        <v>174</v>
      </c>
    </row>
    <row r="97" spans="1:2" x14ac:dyDescent="0.25">
      <c r="A97" s="2" t="s">
        <v>50</v>
      </c>
      <c r="B97" s="19" t="s">
        <v>175</v>
      </c>
    </row>
    <row r="98" spans="1:2" x14ac:dyDescent="0.25">
      <c r="A98" s="2" t="s">
        <v>50</v>
      </c>
      <c r="B98" s="19" t="s">
        <v>176</v>
      </c>
    </row>
    <row r="99" spans="1:2" x14ac:dyDescent="0.25">
      <c r="A99" s="2" t="s">
        <v>50</v>
      </c>
      <c r="B99" s="19" t="s">
        <v>177</v>
      </c>
    </row>
    <row r="100" spans="1:2" x14ac:dyDescent="0.25">
      <c r="A100" s="2" t="s">
        <v>50</v>
      </c>
      <c r="B100" s="19" t="s">
        <v>178</v>
      </c>
    </row>
    <row r="101" spans="1:2" x14ac:dyDescent="0.25">
      <c r="A101" s="2" t="s">
        <v>50</v>
      </c>
      <c r="B101" s="19" t="s">
        <v>179</v>
      </c>
    </row>
    <row r="102" spans="1:2" x14ac:dyDescent="0.25">
      <c r="A102" s="2" t="s">
        <v>50</v>
      </c>
      <c r="B102" s="19" t="s">
        <v>180</v>
      </c>
    </row>
    <row r="103" spans="1:2" x14ac:dyDescent="0.25">
      <c r="A103" s="2" t="s">
        <v>50</v>
      </c>
      <c r="B103" s="19" t="s">
        <v>181</v>
      </c>
    </row>
    <row r="104" spans="1:2" x14ac:dyDescent="0.25">
      <c r="A104" s="2" t="s">
        <v>50</v>
      </c>
      <c r="B104" s="19" t="s">
        <v>182</v>
      </c>
    </row>
    <row r="105" spans="1:2" x14ac:dyDescent="0.25">
      <c r="A105" s="2" t="s">
        <v>50</v>
      </c>
      <c r="B105" s="19" t="s">
        <v>183</v>
      </c>
    </row>
    <row r="106" spans="1:2" x14ac:dyDescent="0.25">
      <c r="A106" s="2" t="s">
        <v>50</v>
      </c>
      <c r="B106" s="19" t="s">
        <v>184</v>
      </c>
    </row>
    <row r="107" spans="1:2" x14ac:dyDescent="0.25">
      <c r="A107" s="2" t="s">
        <v>50</v>
      </c>
      <c r="B107" s="19" t="s">
        <v>185</v>
      </c>
    </row>
    <row r="108" spans="1:2" x14ac:dyDescent="0.25">
      <c r="A108" s="2" t="s">
        <v>50</v>
      </c>
      <c r="B108" s="19" t="s">
        <v>186</v>
      </c>
    </row>
    <row r="109" spans="1:2" x14ac:dyDescent="0.25">
      <c r="A109" s="2" t="s">
        <v>50</v>
      </c>
      <c r="B109" s="19" t="s">
        <v>187</v>
      </c>
    </row>
    <row r="110" spans="1:2" x14ac:dyDescent="0.25">
      <c r="A110" s="2" t="s">
        <v>50</v>
      </c>
      <c r="B110" s="19" t="s">
        <v>188</v>
      </c>
    </row>
    <row r="111" spans="1:2" x14ac:dyDescent="0.25">
      <c r="A111" s="2" t="s">
        <v>50</v>
      </c>
      <c r="B111" s="19" t="s">
        <v>189</v>
      </c>
    </row>
    <row r="112" spans="1:2" x14ac:dyDescent="0.25">
      <c r="A112" s="2" t="s">
        <v>50</v>
      </c>
      <c r="B112" s="19" t="s">
        <v>190</v>
      </c>
    </row>
    <row r="113" spans="1:2" x14ac:dyDescent="0.25">
      <c r="A113" s="2" t="s">
        <v>50</v>
      </c>
      <c r="B113" s="19" t="s">
        <v>191</v>
      </c>
    </row>
    <row r="114" spans="1:2" x14ac:dyDescent="0.25">
      <c r="A114" s="2" t="s">
        <v>50</v>
      </c>
      <c r="B114" s="19" t="s">
        <v>192</v>
      </c>
    </row>
    <row r="115" spans="1:2" x14ac:dyDescent="0.25">
      <c r="A115" s="2" t="s">
        <v>50</v>
      </c>
      <c r="B115" s="19" t="s">
        <v>193</v>
      </c>
    </row>
    <row r="116" spans="1:2" x14ac:dyDescent="0.25">
      <c r="A116" s="2" t="s">
        <v>50</v>
      </c>
      <c r="B116" s="19" t="s">
        <v>194</v>
      </c>
    </row>
    <row r="117" spans="1:2" x14ac:dyDescent="0.25">
      <c r="A117" s="2" t="s">
        <v>50</v>
      </c>
      <c r="B117" s="19" t="s">
        <v>195</v>
      </c>
    </row>
    <row r="118" spans="1:2" x14ac:dyDescent="0.25">
      <c r="A118" s="2" t="s">
        <v>50</v>
      </c>
      <c r="B118" s="19" t="s">
        <v>196</v>
      </c>
    </row>
    <row r="119" spans="1:2" x14ac:dyDescent="0.25">
      <c r="A119" s="2" t="s">
        <v>50</v>
      </c>
      <c r="B119" s="19" t="s">
        <v>197</v>
      </c>
    </row>
    <row r="120" spans="1:2" x14ac:dyDescent="0.25">
      <c r="A120" s="2" t="s">
        <v>50</v>
      </c>
      <c r="B120" s="19" t="s">
        <v>198</v>
      </c>
    </row>
    <row r="121" spans="1:2" x14ac:dyDescent="0.25">
      <c r="A121" s="2" t="s">
        <v>50</v>
      </c>
      <c r="B121" s="19" t="s">
        <v>199</v>
      </c>
    </row>
    <row r="122" spans="1:2" x14ac:dyDescent="0.25">
      <c r="A122" s="2" t="s">
        <v>50</v>
      </c>
      <c r="B122" s="19" t="s">
        <v>200</v>
      </c>
    </row>
    <row r="123" spans="1:2" x14ac:dyDescent="0.25">
      <c r="A123" s="2" t="s">
        <v>50</v>
      </c>
      <c r="B123" s="19" t="s">
        <v>201</v>
      </c>
    </row>
    <row r="124" spans="1:2" x14ac:dyDescent="0.25">
      <c r="A124" s="2" t="s">
        <v>50</v>
      </c>
      <c r="B124" s="19" t="s">
        <v>202</v>
      </c>
    </row>
    <row r="125" spans="1:2" x14ac:dyDescent="0.25">
      <c r="A125" s="2" t="s">
        <v>50</v>
      </c>
      <c r="B125" s="19" t="s">
        <v>203</v>
      </c>
    </row>
    <row r="126" spans="1:2" x14ac:dyDescent="0.25">
      <c r="A126" s="2" t="s">
        <v>50</v>
      </c>
      <c r="B126" s="19" t="s">
        <v>204</v>
      </c>
    </row>
    <row r="127" spans="1:2" x14ac:dyDescent="0.25">
      <c r="A127" s="2" t="s">
        <v>50</v>
      </c>
      <c r="B127" s="19" t="s">
        <v>205</v>
      </c>
    </row>
    <row r="128" spans="1:2" x14ac:dyDescent="0.25">
      <c r="A128" s="2" t="s">
        <v>50</v>
      </c>
      <c r="B128" s="19" t="s">
        <v>206</v>
      </c>
    </row>
    <row r="129" spans="1:2" x14ac:dyDescent="0.25">
      <c r="A129" s="2" t="s">
        <v>50</v>
      </c>
      <c r="B129" s="19" t="s">
        <v>207</v>
      </c>
    </row>
    <row r="130" spans="1:2" x14ac:dyDescent="0.25">
      <c r="A130" s="2" t="s">
        <v>50</v>
      </c>
      <c r="B130" s="19" t="s">
        <v>208</v>
      </c>
    </row>
    <row r="131" spans="1:2" x14ac:dyDescent="0.25">
      <c r="A131" s="2" t="s">
        <v>50</v>
      </c>
      <c r="B131" s="19" t="s">
        <v>209</v>
      </c>
    </row>
    <row r="132" spans="1:2" x14ac:dyDescent="0.25">
      <c r="A132" s="2" t="s">
        <v>50</v>
      </c>
      <c r="B132" s="19" t="s">
        <v>210</v>
      </c>
    </row>
    <row r="133" spans="1:2" x14ac:dyDescent="0.25">
      <c r="A133" s="2" t="s">
        <v>50</v>
      </c>
      <c r="B133" s="19" t="s">
        <v>211</v>
      </c>
    </row>
    <row r="134" spans="1:2" x14ac:dyDescent="0.25">
      <c r="A134" s="2" t="s">
        <v>50</v>
      </c>
      <c r="B134" s="19" t="s">
        <v>212</v>
      </c>
    </row>
    <row r="135" spans="1:2" x14ac:dyDescent="0.25">
      <c r="A135" s="2" t="s">
        <v>50</v>
      </c>
      <c r="B135" s="19" t="s">
        <v>213</v>
      </c>
    </row>
    <row r="136" spans="1:2" x14ac:dyDescent="0.25">
      <c r="A136" s="2" t="s">
        <v>50</v>
      </c>
      <c r="B136" s="19" t="s">
        <v>214</v>
      </c>
    </row>
    <row r="137" spans="1:2" x14ac:dyDescent="0.25">
      <c r="A137" s="2" t="s">
        <v>50</v>
      </c>
      <c r="B137" s="19" t="s">
        <v>215</v>
      </c>
    </row>
    <row r="138" spans="1:2" x14ac:dyDescent="0.25">
      <c r="A138" s="18" t="s">
        <v>52</v>
      </c>
      <c r="B138" s="19" t="s">
        <v>216</v>
      </c>
    </row>
    <row r="139" spans="1:2" x14ac:dyDescent="0.25">
      <c r="A139" s="18" t="s">
        <v>52</v>
      </c>
      <c r="B139" s="19" t="s">
        <v>217</v>
      </c>
    </row>
    <row r="140" spans="1:2" x14ac:dyDescent="0.25">
      <c r="A140" s="18" t="s">
        <v>52</v>
      </c>
      <c r="B140" s="19" t="s">
        <v>218</v>
      </c>
    </row>
    <row r="141" spans="1:2" x14ac:dyDescent="0.25">
      <c r="A141" s="18" t="s">
        <v>52</v>
      </c>
      <c r="B141" s="19" t="s">
        <v>219</v>
      </c>
    </row>
    <row r="142" spans="1:2" x14ac:dyDescent="0.25">
      <c r="A142" s="18" t="s">
        <v>52</v>
      </c>
      <c r="B142" s="19" t="s">
        <v>220</v>
      </c>
    </row>
    <row r="143" spans="1:2" x14ac:dyDescent="0.25">
      <c r="A143" s="18" t="s">
        <v>52</v>
      </c>
      <c r="B143" s="19" t="s">
        <v>221</v>
      </c>
    </row>
    <row r="144" spans="1:2" x14ac:dyDescent="0.25">
      <c r="A144" s="18" t="s">
        <v>52</v>
      </c>
      <c r="B144" s="19" t="s">
        <v>222</v>
      </c>
    </row>
    <row r="145" spans="1:2" x14ac:dyDescent="0.25">
      <c r="A145" s="18" t="s">
        <v>54</v>
      </c>
      <c r="B145" s="19" t="s">
        <v>223</v>
      </c>
    </row>
    <row r="146" spans="1:2" x14ac:dyDescent="0.25">
      <c r="A146" s="18" t="s">
        <v>54</v>
      </c>
      <c r="B146" s="19" t="s">
        <v>224</v>
      </c>
    </row>
    <row r="147" spans="1:2" x14ac:dyDescent="0.25">
      <c r="A147" s="18" t="s">
        <v>54</v>
      </c>
      <c r="B147" s="19" t="s">
        <v>225</v>
      </c>
    </row>
    <row r="148" spans="1:2" x14ac:dyDescent="0.25">
      <c r="A148" s="18" t="s">
        <v>54</v>
      </c>
      <c r="B148" s="19" t="s">
        <v>226</v>
      </c>
    </row>
    <row r="149" spans="1:2" x14ac:dyDescent="0.25">
      <c r="A149" s="18" t="s">
        <v>54</v>
      </c>
      <c r="B149" s="19" t="s">
        <v>227</v>
      </c>
    </row>
    <row r="150" spans="1:2" x14ac:dyDescent="0.25">
      <c r="A150" s="18" t="s">
        <v>54</v>
      </c>
      <c r="B150" s="19" t="s">
        <v>228</v>
      </c>
    </row>
    <row r="151" spans="1:2" x14ac:dyDescent="0.25">
      <c r="A151" s="18" t="s">
        <v>54</v>
      </c>
      <c r="B151" s="19" t="s">
        <v>229</v>
      </c>
    </row>
    <row r="152" spans="1:2" x14ac:dyDescent="0.25">
      <c r="A152" s="18" t="s">
        <v>54</v>
      </c>
      <c r="B152" s="19" t="s">
        <v>230</v>
      </c>
    </row>
    <row r="153" spans="1:2" x14ac:dyDescent="0.25">
      <c r="A153" s="18" t="s">
        <v>54</v>
      </c>
      <c r="B153" s="19" t="s">
        <v>231</v>
      </c>
    </row>
    <row r="154" spans="1:2" x14ac:dyDescent="0.25">
      <c r="A154" s="18" t="s">
        <v>54</v>
      </c>
      <c r="B154" s="19" t="s">
        <v>232</v>
      </c>
    </row>
    <row r="155" spans="1:2" x14ac:dyDescent="0.25">
      <c r="A155" s="18" t="s">
        <v>54</v>
      </c>
      <c r="B155" s="19" t="s">
        <v>233</v>
      </c>
    </row>
    <row r="156" spans="1:2" x14ac:dyDescent="0.25">
      <c r="A156" s="18" t="s">
        <v>54</v>
      </c>
      <c r="B156" s="19" t="s">
        <v>234</v>
      </c>
    </row>
    <row r="157" spans="1:2" x14ac:dyDescent="0.25">
      <c r="A157" s="18" t="s">
        <v>54</v>
      </c>
      <c r="B157" s="19" t="s">
        <v>235</v>
      </c>
    </row>
    <row r="158" spans="1:2" x14ac:dyDescent="0.25">
      <c r="A158" s="18" t="s">
        <v>54</v>
      </c>
      <c r="B158" s="19" t="s">
        <v>236</v>
      </c>
    </row>
    <row r="159" spans="1:2" x14ac:dyDescent="0.25">
      <c r="A159" s="18" t="s">
        <v>54</v>
      </c>
      <c r="B159" s="19" t="s">
        <v>237</v>
      </c>
    </row>
    <row r="160" spans="1:2" x14ac:dyDescent="0.25">
      <c r="A160" s="18" t="s">
        <v>54</v>
      </c>
      <c r="B160" s="19" t="s">
        <v>238</v>
      </c>
    </row>
    <row r="161" spans="1:2" x14ac:dyDescent="0.25">
      <c r="A161" s="18" t="s">
        <v>54</v>
      </c>
      <c r="B161" s="19" t="s">
        <v>175</v>
      </c>
    </row>
    <row r="162" spans="1:2" x14ac:dyDescent="0.25">
      <c r="A162" s="18" t="s">
        <v>54</v>
      </c>
      <c r="B162" s="19" t="s">
        <v>239</v>
      </c>
    </row>
    <row r="163" spans="1:2" x14ac:dyDescent="0.25">
      <c r="A163" s="18" t="s">
        <v>54</v>
      </c>
      <c r="B163" s="19" t="s">
        <v>240</v>
      </c>
    </row>
    <row r="164" spans="1:2" x14ac:dyDescent="0.25">
      <c r="A164" s="18" t="s">
        <v>54</v>
      </c>
      <c r="B164" s="19" t="s">
        <v>241</v>
      </c>
    </row>
    <row r="165" spans="1:2" x14ac:dyDescent="0.25">
      <c r="A165" s="18" t="s">
        <v>54</v>
      </c>
      <c r="B165" s="19" t="s">
        <v>242</v>
      </c>
    </row>
    <row r="166" spans="1:2" x14ac:dyDescent="0.25">
      <c r="A166" s="18" t="s">
        <v>54</v>
      </c>
      <c r="B166" s="19" t="s">
        <v>243</v>
      </c>
    </row>
    <row r="167" spans="1:2" x14ac:dyDescent="0.25">
      <c r="A167" s="18" t="s">
        <v>54</v>
      </c>
      <c r="B167" s="19" t="s">
        <v>244</v>
      </c>
    </row>
    <row r="168" spans="1:2" x14ac:dyDescent="0.25">
      <c r="A168" s="19" t="s">
        <v>56</v>
      </c>
      <c r="B168" s="19" t="s">
        <v>245</v>
      </c>
    </row>
    <row r="169" spans="1:2" x14ac:dyDescent="0.25">
      <c r="A169" s="18" t="s">
        <v>58</v>
      </c>
      <c r="B169" s="19" t="s">
        <v>246</v>
      </c>
    </row>
    <row r="170" spans="1:2" x14ac:dyDescent="0.25">
      <c r="A170" s="18" t="s">
        <v>58</v>
      </c>
      <c r="B170" s="19" t="s">
        <v>247</v>
      </c>
    </row>
    <row r="171" spans="1:2" x14ac:dyDescent="0.25">
      <c r="A171" s="18" t="s">
        <v>58</v>
      </c>
      <c r="B171" s="19" t="s">
        <v>248</v>
      </c>
    </row>
    <row r="172" spans="1:2" x14ac:dyDescent="0.25">
      <c r="A172" s="18" t="s">
        <v>58</v>
      </c>
      <c r="B172" s="19" t="s">
        <v>249</v>
      </c>
    </row>
    <row r="173" spans="1:2" x14ac:dyDescent="0.25">
      <c r="A173" s="18" t="s">
        <v>58</v>
      </c>
      <c r="B173" s="19" t="s">
        <v>250</v>
      </c>
    </row>
    <row r="174" spans="1:2" x14ac:dyDescent="0.25">
      <c r="A174" s="18" t="s">
        <v>58</v>
      </c>
      <c r="B174" s="19" t="s">
        <v>251</v>
      </c>
    </row>
    <row r="175" spans="1:2" x14ac:dyDescent="0.25">
      <c r="A175" s="18" t="s">
        <v>58</v>
      </c>
      <c r="B175" s="19" t="s">
        <v>252</v>
      </c>
    </row>
    <row r="176" spans="1:2" x14ac:dyDescent="0.25">
      <c r="A176" s="18" t="s">
        <v>58</v>
      </c>
      <c r="B176" s="19" t="s">
        <v>253</v>
      </c>
    </row>
    <row r="177" spans="1:2" x14ac:dyDescent="0.25">
      <c r="A177" s="18" t="s">
        <v>58</v>
      </c>
      <c r="B177" s="19" t="s">
        <v>254</v>
      </c>
    </row>
    <row r="178" spans="1:2" x14ac:dyDescent="0.25">
      <c r="A178" s="18" t="s">
        <v>58</v>
      </c>
      <c r="B178" s="19" t="s">
        <v>255</v>
      </c>
    </row>
    <row r="179" spans="1:2" x14ac:dyDescent="0.25">
      <c r="A179" s="18" t="s">
        <v>58</v>
      </c>
      <c r="B179" s="19" t="s">
        <v>256</v>
      </c>
    </row>
    <row r="180" spans="1:2" x14ac:dyDescent="0.25">
      <c r="A180" s="18" t="s">
        <v>58</v>
      </c>
      <c r="B180" s="19" t="s">
        <v>257</v>
      </c>
    </row>
    <row r="181" spans="1:2" x14ac:dyDescent="0.25">
      <c r="A181" s="18" t="s">
        <v>58</v>
      </c>
      <c r="B181" s="19" t="s">
        <v>258</v>
      </c>
    </row>
    <row r="182" spans="1:2" x14ac:dyDescent="0.25">
      <c r="A182" s="18" t="s">
        <v>58</v>
      </c>
      <c r="B182" s="19" t="s">
        <v>259</v>
      </c>
    </row>
    <row r="183" spans="1:2" x14ac:dyDescent="0.25">
      <c r="A183" s="18" t="s">
        <v>58</v>
      </c>
      <c r="B183" s="19" t="s">
        <v>260</v>
      </c>
    </row>
    <row r="184" spans="1:2" x14ac:dyDescent="0.25">
      <c r="A184" s="18" t="s">
        <v>58</v>
      </c>
      <c r="B184" s="19" t="s">
        <v>261</v>
      </c>
    </row>
    <row r="185" spans="1:2" x14ac:dyDescent="0.25">
      <c r="A185" s="18" t="s">
        <v>58</v>
      </c>
      <c r="B185" s="19" t="s">
        <v>262</v>
      </c>
    </row>
    <row r="186" spans="1:2" x14ac:dyDescent="0.25">
      <c r="A186" s="18" t="s">
        <v>58</v>
      </c>
      <c r="B186" s="19" t="s">
        <v>263</v>
      </c>
    </row>
    <row r="187" spans="1:2" x14ac:dyDescent="0.25">
      <c r="A187" s="18" t="s">
        <v>58</v>
      </c>
      <c r="B187" s="19" t="s">
        <v>264</v>
      </c>
    </row>
    <row r="188" spans="1:2" x14ac:dyDescent="0.25">
      <c r="A188" s="18" t="s">
        <v>58</v>
      </c>
      <c r="B188" s="19" t="s">
        <v>265</v>
      </c>
    </row>
    <row r="189" spans="1:2" x14ac:dyDescent="0.25">
      <c r="A189" s="18" t="s">
        <v>58</v>
      </c>
      <c r="B189" s="19" t="s">
        <v>266</v>
      </c>
    </row>
    <row r="190" spans="1:2" x14ac:dyDescent="0.25">
      <c r="A190" s="18" t="s">
        <v>58</v>
      </c>
      <c r="B190" s="19" t="s">
        <v>267</v>
      </c>
    </row>
    <row r="191" spans="1:2" x14ac:dyDescent="0.25">
      <c r="A191" s="18" t="s">
        <v>58</v>
      </c>
      <c r="B191" s="19" t="s">
        <v>268</v>
      </c>
    </row>
    <row r="192" spans="1:2" x14ac:dyDescent="0.25">
      <c r="A192" s="18" t="s">
        <v>58</v>
      </c>
      <c r="B192" s="19" t="s">
        <v>269</v>
      </c>
    </row>
    <row r="193" spans="1:2" x14ac:dyDescent="0.25">
      <c r="A193" s="18" t="s">
        <v>58</v>
      </c>
      <c r="B193" s="19" t="s">
        <v>270</v>
      </c>
    </row>
    <row r="194" spans="1:2" x14ac:dyDescent="0.25">
      <c r="A194" s="18" t="s">
        <v>58</v>
      </c>
      <c r="B194" s="19" t="s">
        <v>271</v>
      </c>
    </row>
    <row r="195" spans="1:2" x14ac:dyDescent="0.25">
      <c r="A195" s="18" t="s">
        <v>58</v>
      </c>
      <c r="B195" s="19" t="s">
        <v>272</v>
      </c>
    </row>
    <row r="196" spans="1:2" x14ac:dyDescent="0.25">
      <c r="A196" s="18" t="s">
        <v>58</v>
      </c>
      <c r="B196" s="19" t="s">
        <v>273</v>
      </c>
    </row>
    <row r="197" spans="1:2" x14ac:dyDescent="0.25">
      <c r="A197" s="18" t="s">
        <v>58</v>
      </c>
      <c r="B197" s="19" t="s">
        <v>274</v>
      </c>
    </row>
    <row r="198" spans="1:2" x14ac:dyDescent="0.25">
      <c r="A198" s="18" t="s">
        <v>58</v>
      </c>
      <c r="B198" s="19" t="s">
        <v>275</v>
      </c>
    </row>
    <row r="199" spans="1:2" x14ac:dyDescent="0.25">
      <c r="A199" s="18" t="s">
        <v>58</v>
      </c>
      <c r="B199" s="19" t="s">
        <v>276</v>
      </c>
    </row>
    <row r="200" spans="1:2" x14ac:dyDescent="0.25">
      <c r="A200" s="18" t="s">
        <v>58</v>
      </c>
      <c r="B200" s="19" t="s">
        <v>277</v>
      </c>
    </row>
    <row r="201" spans="1:2" x14ac:dyDescent="0.25">
      <c r="A201" s="18" t="s">
        <v>58</v>
      </c>
      <c r="B201" s="19" t="s">
        <v>278</v>
      </c>
    </row>
    <row r="202" spans="1:2" x14ac:dyDescent="0.25">
      <c r="A202" s="18" t="s">
        <v>58</v>
      </c>
      <c r="B202" s="19" t="s">
        <v>279</v>
      </c>
    </row>
    <row r="203" spans="1:2" x14ac:dyDescent="0.25">
      <c r="A203" s="18" t="s">
        <v>58</v>
      </c>
      <c r="B203" s="19" t="s">
        <v>280</v>
      </c>
    </row>
    <row r="204" spans="1:2" x14ac:dyDescent="0.25">
      <c r="A204" s="18" t="s">
        <v>58</v>
      </c>
      <c r="B204" s="19" t="s">
        <v>281</v>
      </c>
    </row>
    <row r="205" spans="1:2" x14ac:dyDescent="0.25">
      <c r="A205" s="18" t="s">
        <v>58</v>
      </c>
      <c r="B205" s="19" t="s">
        <v>282</v>
      </c>
    </row>
    <row r="206" spans="1:2" x14ac:dyDescent="0.25">
      <c r="A206" s="18" t="s">
        <v>58</v>
      </c>
      <c r="B206" s="19" t="s">
        <v>283</v>
      </c>
    </row>
    <row r="207" spans="1:2" x14ac:dyDescent="0.25">
      <c r="A207" s="18" t="s">
        <v>58</v>
      </c>
      <c r="B207" s="19" t="s">
        <v>284</v>
      </c>
    </row>
    <row r="208" spans="1:2" x14ac:dyDescent="0.25">
      <c r="A208" s="18" t="s">
        <v>58</v>
      </c>
      <c r="B208" s="19" t="s">
        <v>285</v>
      </c>
    </row>
    <row r="209" spans="1:2" x14ac:dyDescent="0.25">
      <c r="A209" s="18" t="s">
        <v>58</v>
      </c>
      <c r="B209" s="19" t="s">
        <v>286</v>
      </c>
    </row>
    <row r="210" spans="1:2" x14ac:dyDescent="0.25">
      <c r="A210" s="18" t="s">
        <v>58</v>
      </c>
      <c r="B210" s="19" t="s">
        <v>287</v>
      </c>
    </row>
    <row r="211" spans="1:2" x14ac:dyDescent="0.25">
      <c r="A211" s="18" t="s">
        <v>58</v>
      </c>
      <c r="B211" s="19" t="s">
        <v>288</v>
      </c>
    </row>
    <row r="212" spans="1:2" x14ac:dyDescent="0.25">
      <c r="A212" s="18" t="s">
        <v>58</v>
      </c>
      <c r="B212" s="19" t="s">
        <v>289</v>
      </c>
    </row>
    <row r="213" spans="1:2" x14ac:dyDescent="0.25">
      <c r="A213" s="18" t="s">
        <v>58</v>
      </c>
      <c r="B213" s="19" t="s">
        <v>290</v>
      </c>
    </row>
    <row r="214" spans="1:2" x14ac:dyDescent="0.25">
      <c r="A214" s="18" t="s">
        <v>58</v>
      </c>
      <c r="B214" s="19" t="s">
        <v>291</v>
      </c>
    </row>
    <row r="215" spans="1:2" x14ac:dyDescent="0.25">
      <c r="A215" s="18" t="s">
        <v>60</v>
      </c>
      <c r="B215" s="19" t="s">
        <v>292</v>
      </c>
    </row>
    <row r="216" spans="1:2" x14ac:dyDescent="0.25">
      <c r="A216" s="18" t="s">
        <v>60</v>
      </c>
      <c r="B216" s="19" t="s">
        <v>293</v>
      </c>
    </row>
    <row r="217" spans="1:2" x14ac:dyDescent="0.25">
      <c r="A217" s="18" t="s">
        <v>60</v>
      </c>
      <c r="B217" s="19" t="s">
        <v>294</v>
      </c>
    </row>
    <row r="218" spans="1:2" x14ac:dyDescent="0.25">
      <c r="A218" s="18" t="s">
        <v>60</v>
      </c>
      <c r="B218" s="19" t="s">
        <v>295</v>
      </c>
    </row>
    <row r="219" spans="1:2" x14ac:dyDescent="0.25">
      <c r="A219" s="18" t="s">
        <v>60</v>
      </c>
      <c r="B219" s="19" t="s">
        <v>296</v>
      </c>
    </row>
    <row r="220" spans="1:2" x14ac:dyDescent="0.25">
      <c r="A220" s="18" t="s">
        <v>60</v>
      </c>
      <c r="B220" s="19" t="s">
        <v>297</v>
      </c>
    </row>
    <row r="221" spans="1:2" x14ac:dyDescent="0.25">
      <c r="A221" s="18" t="s">
        <v>60</v>
      </c>
      <c r="B221" s="19" t="s">
        <v>298</v>
      </c>
    </row>
    <row r="222" spans="1:2" x14ac:dyDescent="0.25">
      <c r="A222" s="18" t="s">
        <v>60</v>
      </c>
      <c r="B222" s="19" t="s">
        <v>299</v>
      </c>
    </row>
    <row r="223" spans="1:2" x14ac:dyDescent="0.25">
      <c r="A223" s="18" t="s">
        <v>60</v>
      </c>
      <c r="B223" s="19" t="s">
        <v>107</v>
      </c>
    </row>
    <row r="224" spans="1:2" x14ac:dyDescent="0.25">
      <c r="A224" s="18" t="s">
        <v>60</v>
      </c>
      <c r="B224" s="19" t="s">
        <v>300</v>
      </c>
    </row>
    <row r="225" spans="1:2" x14ac:dyDescent="0.25">
      <c r="A225" s="18" t="s">
        <v>60</v>
      </c>
      <c r="B225" s="19" t="s">
        <v>301</v>
      </c>
    </row>
    <row r="226" spans="1:2" x14ac:dyDescent="0.25">
      <c r="A226" s="18" t="s">
        <v>60</v>
      </c>
      <c r="B226" s="19" t="s">
        <v>114</v>
      </c>
    </row>
    <row r="227" spans="1:2" x14ac:dyDescent="0.25">
      <c r="A227" s="18" t="s">
        <v>60</v>
      </c>
      <c r="B227" s="19" t="s">
        <v>302</v>
      </c>
    </row>
    <row r="228" spans="1:2" x14ac:dyDescent="0.25">
      <c r="A228" s="18" t="s">
        <v>60</v>
      </c>
      <c r="B228" s="19" t="s">
        <v>303</v>
      </c>
    </row>
    <row r="229" spans="1:2" x14ac:dyDescent="0.25">
      <c r="A229" s="18" t="s">
        <v>60</v>
      </c>
      <c r="B229" s="19" t="s">
        <v>304</v>
      </c>
    </row>
    <row r="230" spans="1:2" x14ac:dyDescent="0.25">
      <c r="A230" s="18" t="s">
        <v>60</v>
      </c>
      <c r="B230" s="19" t="s">
        <v>305</v>
      </c>
    </row>
    <row r="231" spans="1:2" x14ac:dyDescent="0.25">
      <c r="A231" s="18" t="s">
        <v>60</v>
      </c>
      <c r="B231" s="19" t="s">
        <v>306</v>
      </c>
    </row>
    <row r="232" spans="1:2" x14ac:dyDescent="0.25">
      <c r="A232" s="18" t="s">
        <v>60</v>
      </c>
      <c r="B232" s="19" t="s">
        <v>307</v>
      </c>
    </row>
    <row r="233" spans="1:2" x14ac:dyDescent="0.25">
      <c r="A233" s="18" t="s">
        <v>60</v>
      </c>
      <c r="B233" s="19" t="s">
        <v>308</v>
      </c>
    </row>
    <row r="234" spans="1:2" x14ac:dyDescent="0.25">
      <c r="A234" s="18" t="s">
        <v>60</v>
      </c>
      <c r="B234" s="19" t="s">
        <v>309</v>
      </c>
    </row>
    <row r="235" spans="1:2" x14ac:dyDescent="0.25">
      <c r="A235" s="18" t="s">
        <v>60</v>
      </c>
      <c r="B235" s="19" t="s">
        <v>310</v>
      </c>
    </row>
    <row r="236" spans="1:2" x14ac:dyDescent="0.25">
      <c r="A236" s="18" t="s">
        <v>60</v>
      </c>
      <c r="B236" s="19" t="s">
        <v>311</v>
      </c>
    </row>
    <row r="237" spans="1:2" x14ac:dyDescent="0.25">
      <c r="A237" s="18" t="s">
        <v>60</v>
      </c>
      <c r="B237" s="19" t="s">
        <v>312</v>
      </c>
    </row>
    <row r="238" spans="1:2" x14ac:dyDescent="0.25">
      <c r="A238" s="18" t="s">
        <v>60</v>
      </c>
      <c r="B238" s="19" t="s">
        <v>313</v>
      </c>
    </row>
    <row r="239" spans="1:2" x14ac:dyDescent="0.25">
      <c r="A239" s="18" t="s">
        <v>60</v>
      </c>
      <c r="B239" s="19" t="s">
        <v>314</v>
      </c>
    </row>
    <row r="240" spans="1:2" x14ac:dyDescent="0.25">
      <c r="A240" s="18" t="s">
        <v>60</v>
      </c>
      <c r="B240" s="19" t="s">
        <v>315</v>
      </c>
    </row>
    <row r="241" spans="1:2" x14ac:dyDescent="0.25">
      <c r="A241" s="18" t="s">
        <v>60</v>
      </c>
      <c r="B241" s="19" t="s">
        <v>316</v>
      </c>
    </row>
    <row r="242" spans="1:2" x14ac:dyDescent="0.25">
      <c r="A242" s="18" t="s">
        <v>60</v>
      </c>
      <c r="B242" s="19" t="s">
        <v>317</v>
      </c>
    </row>
    <row r="243" spans="1:2" x14ac:dyDescent="0.25">
      <c r="A243" s="18" t="s">
        <v>60</v>
      </c>
      <c r="B243" s="19" t="s">
        <v>318</v>
      </c>
    </row>
    <row r="244" spans="1:2" x14ac:dyDescent="0.25">
      <c r="A244" s="18" t="s">
        <v>60</v>
      </c>
      <c r="B244" s="19" t="s">
        <v>319</v>
      </c>
    </row>
    <row r="245" spans="1:2" x14ac:dyDescent="0.25">
      <c r="A245" s="18" t="s">
        <v>60</v>
      </c>
      <c r="B245" s="19" t="s">
        <v>320</v>
      </c>
    </row>
    <row r="246" spans="1:2" x14ac:dyDescent="0.25">
      <c r="A246" s="18" t="s">
        <v>60</v>
      </c>
      <c r="B246" s="19" t="s">
        <v>321</v>
      </c>
    </row>
    <row r="247" spans="1:2" x14ac:dyDescent="0.25">
      <c r="A247" s="18" t="s">
        <v>60</v>
      </c>
      <c r="B247" s="19" t="s">
        <v>322</v>
      </c>
    </row>
    <row r="248" spans="1:2" x14ac:dyDescent="0.25">
      <c r="A248" s="18" t="s">
        <v>60</v>
      </c>
      <c r="B248" s="19" t="s">
        <v>323</v>
      </c>
    </row>
    <row r="249" spans="1:2" x14ac:dyDescent="0.25">
      <c r="A249" s="18" t="s">
        <v>60</v>
      </c>
      <c r="B249" s="19" t="s">
        <v>324</v>
      </c>
    </row>
    <row r="250" spans="1:2" x14ac:dyDescent="0.25">
      <c r="A250" s="18" t="s">
        <v>60</v>
      </c>
      <c r="B250" s="19" t="s">
        <v>325</v>
      </c>
    </row>
    <row r="251" spans="1:2" x14ac:dyDescent="0.25">
      <c r="A251" s="18" t="s">
        <v>60</v>
      </c>
      <c r="B251" s="19" t="s">
        <v>326</v>
      </c>
    </row>
    <row r="252" spans="1:2" x14ac:dyDescent="0.25">
      <c r="A252" s="18" t="s">
        <v>60</v>
      </c>
      <c r="B252" s="19" t="s">
        <v>327</v>
      </c>
    </row>
    <row r="253" spans="1:2" x14ac:dyDescent="0.25">
      <c r="A253" s="18" t="s">
        <v>60</v>
      </c>
      <c r="B253" s="19" t="s">
        <v>328</v>
      </c>
    </row>
    <row r="254" spans="1:2" x14ac:dyDescent="0.25">
      <c r="A254" s="18" t="s">
        <v>60</v>
      </c>
      <c r="B254" s="19" t="s">
        <v>329</v>
      </c>
    </row>
    <row r="255" spans="1:2" x14ac:dyDescent="0.25">
      <c r="A255" s="18" t="s">
        <v>60</v>
      </c>
      <c r="B255" s="19" t="s">
        <v>330</v>
      </c>
    </row>
    <row r="256" spans="1:2" x14ac:dyDescent="0.25">
      <c r="A256" s="18" t="s">
        <v>60</v>
      </c>
      <c r="B256" s="19" t="s">
        <v>331</v>
      </c>
    </row>
    <row r="257" spans="1:2" x14ac:dyDescent="0.25">
      <c r="A257" s="18" t="s">
        <v>60</v>
      </c>
      <c r="B257" s="19" t="s">
        <v>332</v>
      </c>
    </row>
    <row r="258" spans="1:2" x14ac:dyDescent="0.25">
      <c r="A258" s="18" t="s">
        <v>60</v>
      </c>
      <c r="B258" s="19" t="s">
        <v>333</v>
      </c>
    </row>
    <row r="259" spans="1:2" x14ac:dyDescent="0.25">
      <c r="A259" s="18" t="s">
        <v>60</v>
      </c>
      <c r="B259" s="19" t="s">
        <v>150</v>
      </c>
    </row>
    <row r="260" spans="1:2" x14ac:dyDescent="0.25">
      <c r="A260" s="18" t="s">
        <v>60</v>
      </c>
      <c r="B260" s="19" t="s">
        <v>334</v>
      </c>
    </row>
    <row r="261" spans="1:2" x14ac:dyDescent="0.25">
      <c r="A261" s="18" t="s">
        <v>60</v>
      </c>
      <c r="B261" s="19" t="s">
        <v>335</v>
      </c>
    </row>
    <row r="262" spans="1:2" x14ac:dyDescent="0.25">
      <c r="A262" s="18" t="s">
        <v>60</v>
      </c>
      <c r="B262" s="19" t="s">
        <v>53</v>
      </c>
    </row>
    <row r="263" spans="1:2" x14ac:dyDescent="0.25">
      <c r="A263" s="18" t="s">
        <v>60</v>
      </c>
      <c r="B263" s="19" t="s">
        <v>336</v>
      </c>
    </row>
    <row r="264" spans="1:2" x14ac:dyDescent="0.25">
      <c r="A264" s="18" t="s">
        <v>60</v>
      </c>
      <c r="B264" s="19" t="s">
        <v>337</v>
      </c>
    </row>
    <row r="265" spans="1:2" x14ac:dyDescent="0.25">
      <c r="A265" s="18" t="s">
        <v>60</v>
      </c>
      <c r="B265" s="19" t="s">
        <v>338</v>
      </c>
    </row>
    <row r="266" spans="1:2" x14ac:dyDescent="0.25">
      <c r="A266" s="18" t="s">
        <v>60</v>
      </c>
      <c r="B266" s="19" t="s">
        <v>339</v>
      </c>
    </row>
    <row r="267" spans="1:2" x14ac:dyDescent="0.25">
      <c r="A267" s="18" t="s">
        <v>60</v>
      </c>
      <c r="B267" s="19" t="s">
        <v>340</v>
      </c>
    </row>
    <row r="268" spans="1:2" x14ac:dyDescent="0.25">
      <c r="A268" s="18" t="s">
        <v>60</v>
      </c>
      <c r="B268" s="19" t="s">
        <v>341</v>
      </c>
    </row>
    <row r="269" spans="1:2" x14ac:dyDescent="0.25">
      <c r="A269" s="18" t="s">
        <v>60</v>
      </c>
      <c r="B269" s="19" t="s">
        <v>342</v>
      </c>
    </row>
    <row r="270" spans="1:2" x14ac:dyDescent="0.25">
      <c r="A270" s="18" t="s">
        <v>60</v>
      </c>
      <c r="B270" s="19" t="s">
        <v>343</v>
      </c>
    </row>
    <row r="271" spans="1:2" x14ac:dyDescent="0.25">
      <c r="A271" s="18" t="s">
        <v>60</v>
      </c>
      <c r="B271" s="19" t="s">
        <v>344</v>
      </c>
    </row>
    <row r="272" spans="1:2" x14ac:dyDescent="0.25">
      <c r="A272" s="18" t="s">
        <v>60</v>
      </c>
      <c r="B272" s="19" t="s">
        <v>345</v>
      </c>
    </row>
    <row r="273" spans="1:2" x14ac:dyDescent="0.25">
      <c r="A273" s="18" t="s">
        <v>60</v>
      </c>
      <c r="B273" s="19" t="s">
        <v>346</v>
      </c>
    </row>
    <row r="274" spans="1:2" x14ac:dyDescent="0.25">
      <c r="A274" s="18" t="s">
        <v>60</v>
      </c>
      <c r="B274" s="19" t="s">
        <v>347</v>
      </c>
    </row>
    <row r="275" spans="1:2" x14ac:dyDescent="0.25">
      <c r="A275" s="18" t="s">
        <v>60</v>
      </c>
      <c r="B275" s="19" t="s">
        <v>348</v>
      </c>
    </row>
    <row r="276" spans="1:2" x14ac:dyDescent="0.25">
      <c r="A276" s="18" t="s">
        <v>60</v>
      </c>
      <c r="B276" s="19" t="s">
        <v>349</v>
      </c>
    </row>
    <row r="277" spans="1:2" x14ac:dyDescent="0.25">
      <c r="A277" s="18" t="s">
        <v>60</v>
      </c>
      <c r="B277" s="19" t="s">
        <v>350</v>
      </c>
    </row>
    <row r="278" spans="1:2" x14ac:dyDescent="0.25">
      <c r="A278" s="18" t="s">
        <v>60</v>
      </c>
      <c r="B278" s="19" t="s">
        <v>351</v>
      </c>
    </row>
    <row r="279" spans="1:2" x14ac:dyDescent="0.25">
      <c r="A279" s="18" t="s">
        <v>60</v>
      </c>
      <c r="B279" s="19" t="s">
        <v>352</v>
      </c>
    </row>
    <row r="280" spans="1:2" x14ac:dyDescent="0.25">
      <c r="A280" s="18" t="s">
        <v>60</v>
      </c>
      <c r="B280" s="19" t="s">
        <v>353</v>
      </c>
    </row>
    <row r="281" spans="1:2" x14ac:dyDescent="0.25">
      <c r="A281" s="18" t="s">
        <v>60</v>
      </c>
      <c r="B281" s="19" t="s">
        <v>354</v>
      </c>
    </row>
    <row r="282" spans="1:2" x14ac:dyDescent="0.25">
      <c r="A282" s="18" t="s">
        <v>60</v>
      </c>
      <c r="B282" s="19" t="s">
        <v>355</v>
      </c>
    </row>
    <row r="283" spans="1:2" x14ac:dyDescent="0.25">
      <c r="A283" s="18" t="s">
        <v>60</v>
      </c>
      <c r="B283" s="19" t="s">
        <v>356</v>
      </c>
    </row>
    <row r="284" spans="1:2" x14ac:dyDescent="0.25">
      <c r="A284" s="18" t="s">
        <v>60</v>
      </c>
      <c r="B284" s="19" t="s">
        <v>357</v>
      </c>
    </row>
    <row r="285" spans="1:2" x14ac:dyDescent="0.25">
      <c r="A285" s="18" t="s">
        <v>60</v>
      </c>
      <c r="B285" s="19" t="s">
        <v>358</v>
      </c>
    </row>
    <row r="286" spans="1:2" x14ac:dyDescent="0.25">
      <c r="A286" s="18" t="s">
        <v>60</v>
      </c>
      <c r="B286" s="19" t="s">
        <v>359</v>
      </c>
    </row>
    <row r="287" spans="1:2" x14ac:dyDescent="0.25">
      <c r="A287" s="18" t="s">
        <v>60</v>
      </c>
      <c r="B287" s="19" t="s">
        <v>360</v>
      </c>
    </row>
    <row r="288" spans="1:2" x14ac:dyDescent="0.25">
      <c r="A288" s="18" t="s">
        <v>60</v>
      </c>
      <c r="B288" s="19" t="s">
        <v>361</v>
      </c>
    </row>
    <row r="289" spans="1:2" x14ac:dyDescent="0.25">
      <c r="A289" s="18" t="s">
        <v>60</v>
      </c>
      <c r="B289" s="19" t="s">
        <v>362</v>
      </c>
    </row>
    <row r="290" spans="1:2" x14ac:dyDescent="0.25">
      <c r="A290" s="18" t="s">
        <v>60</v>
      </c>
      <c r="B290" s="19" t="s">
        <v>363</v>
      </c>
    </row>
    <row r="291" spans="1:2" x14ac:dyDescent="0.25">
      <c r="A291" s="18" t="s">
        <v>60</v>
      </c>
      <c r="B291" s="19" t="s">
        <v>364</v>
      </c>
    </row>
    <row r="292" spans="1:2" x14ac:dyDescent="0.25">
      <c r="A292" s="18" t="s">
        <v>60</v>
      </c>
      <c r="B292" s="19" t="s">
        <v>365</v>
      </c>
    </row>
    <row r="293" spans="1:2" x14ac:dyDescent="0.25">
      <c r="A293" s="18" t="s">
        <v>60</v>
      </c>
      <c r="B293" s="19" t="s">
        <v>366</v>
      </c>
    </row>
    <row r="294" spans="1:2" x14ac:dyDescent="0.25">
      <c r="A294" s="18" t="s">
        <v>60</v>
      </c>
      <c r="B294" s="19" t="s">
        <v>367</v>
      </c>
    </row>
    <row r="295" spans="1:2" x14ac:dyDescent="0.25">
      <c r="A295" s="18" t="s">
        <v>60</v>
      </c>
      <c r="B295" s="19" t="s">
        <v>368</v>
      </c>
    </row>
    <row r="296" spans="1:2" x14ac:dyDescent="0.25">
      <c r="A296" s="18" t="s">
        <v>60</v>
      </c>
      <c r="B296" s="19" t="s">
        <v>369</v>
      </c>
    </row>
    <row r="297" spans="1:2" x14ac:dyDescent="0.25">
      <c r="A297" s="18" t="s">
        <v>60</v>
      </c>
      <c r="B297" s="19" t="s">
        <v>370</v>
      </c>
    </row>
    <row r="298" spans="1:2" x14ac:dyDescent="0.25">
      <c r="A298" s="18" t="s">
        <v>60</v>
      </c>
      <c r="B298" s="19" t="s">
        <v>371</v>
      </c>
    </row>
    <row r="299" spans="1:2" x14ac:dyDescent="0.25">
      <c r="A299" s="18" t="s">
        <v>60</v>
      </c>
      <c r="B299" s="19" t="s">
        <v>372</v>
      </c>
    </row>
    <row r="300" spans="1:2" x14ac:dyDescent="0.25">
      <c r="A300" s="18" t="s">
        <v>60</v>
      </c>
      <c r="B300" s="19" t="s">
        <v>373</v>
      </c>
    </row>
    <row r="301" spans="1:2" x14ac:dyDescent="0.25">
      <c r="A301" s="18" t="s">
        <v>60</v>
      </c>
      <c r="B301" s="19" t="s">
        <v>374</v>
      </c>
    </row>
    <row r="302" spans="1:2" x14ac:dyDescent="0.25">
      <c r="A302" s="18" t="s">
        <v>60</v>
      </c>
      <c r="B302" s="19" t="s">
        <v>375</v>
      </c>
    </row>
    <row r="303" spans="1:2" x14ac:dyDescent="0.25">
      <c r="A303" s="18" t="s">
        <v>60</v>
      </c>
      <c r="B303" s="19" t="s">
        <v>376</v>
      </c>
    </row>
    <row r="304" spans="1:2" x14ac:dyDescent="0.25">
      <c r="A304" s="18" t="s">
        <v>60</v>
      </c>
      <c r="B304" s="19" t="s">
        <v>377</v>
      </c>
    </row>
    <row r="305" spans="1:2" x14ac:dyDescent="0.25">
      <c r="A305" s="18" t="s">
        <v>60</v>
      </c>
      <c r="B305" s="19" t="s">
        <v>378</v>
      </c>
    </row>
    <row r="306" spans="1:2" x14ac:dyDescent="0.25">
      <c r="A306" s="18" t="s">
        <v>60</v>
      </c>
      <c r="B306" s="19" t="s">
        <v>379</v>
      </c>
    </row>
    <row r="307" spans="1:2" x14ac:dyDescent="0.25">
      <c r="A307" s="18" t="s">
        <v>60</v>
      </c>
      <c r="B307" s="19" t="s">
        <v>380</v>
      </c>
    </row>
    <row r="308" spans="1:2" x14ac:dyDescent="0.25">
      <c r="A308" s="18" t="s">
        <v>60</v>
      </c>
      <c r="B308" s="19" t="s">
        <v>381</v>
      </c>
    </row>
    <row r="309" spans="1:2" x14ac:dyDescent="0.25">
      <c r="A309" s="18" t="s">
        <v>60</v>
      </c>
      <c r="B309" s="19" t="s">
        <v>382</v>
      </c>
    </row>
    <row r="310" spans="1:2" x14ac:dyDescent="0.25">
      <c r="A310" s="18" t="s">
        <v>60</v>
      </c>
      <c r="B310" s="19" t="s">
        <v>383</v>
      </c>
    </row>
    <row r="311" spans="1:2" x14ac:dyDescent="0.25">
      <c r="A311" s="18" t="s">
        <v>60</v>
      </c>
      <c r="B311" s="19" t="s">
        <v>384</v>
      </c>
    </row>
    <row r="312" spans="1:2" x14ac:dyDescent="0.25">
      <c r="A312" s="18" t="s">
        <v>60</v>
      </c>
      <c r="B312" s="19" t="s">
        <v>385</v>
      </c>
    </row>
    <row r="313" spans="1:2" x14ac:dyDescent="0.25">
      <c r="A313" s="18" t="s">
        <v>60</v>
      </c>
      <c r="B313" s="19" t="s">
        <v>386</v>
      </c>
    </row>
    <row r="314" spans="1:2" x14ac:dyDescent="0.25">
      <c r="A314" s="18" t="s">
        <v>60</v>
      </c>
      <c r="B314" s="19" t="s">
        <v>387</v>
      </c>
    </row>
    <row r="315" spans="1:2" x14ac:dyDescent="0.25">
      <c r="A315" s="18" t="s">
        <v>60</v>
      </c>
      <c r="B315" s="19" t="s">
        <v>388</v>
      </c>
    </row>
    <row r="316" spans="1:2" x14ac:dyDescent="0.25">
      <c r="A316" s="18" t="s">
        <v>60</v>
      </c>
      <c r="B316" s="19" t="s">
        <v>389</v>
      </c>
    </row>
    <row r="317" spans="1:2" x14ac:dyDescent="0.25">
      <c r="A317" s="18" t="s">
        <v>60</v>
      </c>
      <c r="B317" s="19" t="s">
        <v>390</v>
      </c>
    </row>
    <row r="318" spans="1:2" x14ac:dyDescent="0.25">
      <c r="A318" s="18" t="s">
        <v>60</v>
      </c>
      <c r="B318" s="19" t="s">
        <v>391</v>
      </c>
    </row>
    <row r="319" spans="1:2" x14ac:dyDescent="0.25">
      <c r="A319" s="18" t="s">
        <v>60</v>
      </c>
      <c r="B319" s="19" t="s">
        <v>392</v>
      </c>
    </row>
    <row r="320" spans="1:2" x14ac:dyDescent="0.25">
      <c r="A320" s="18" t="s">
        <v>60</v>
      </c>
      <c r="B320" s="19" t="s">
        <v>393</v>
      </c>
    </row>
    <row r="321" spans="1:2" x14ac:dyDescent="0.25">
      <c r="A321" s="18" t="s">
        <v>60</v>
      </c>
      <c r="B321" s="19" t="s">
        <v>394</v>
      </c>
    </row>
    <row r="322" spans="1:2" x14ac:dyDescent="0.25">
      <c r="A322" s="18" t="s">
        <v>60</v>
      </c>
      <c r="B322" s="19" t="s">
        <v>395</v>
      </c>
    </row>
    <row r="323" spans="1:2" x14ac:dyDescent="0.25">
      <c r="A323" s="18" t="s">
        <v>60</v>
      </c>
      <c r="B323" s="19" t="s">
        <v>396</v>
      </c>
    </row>
    <row r="324" spans="1:2" x14ac:dyDescent="0.25">
      <c r="A324" s="18" t="s">
        <v>60</v>
      </c>
      <c r="B324" s="19" t="s">
        <v>397</v>
      </c>
    </row>
    <row r="325" spans="1:2" x14ac:dyDescent="0.25">
      <c r="A325" s="18" t="s">
        <v>60</v>
      </c>
      <c r="B325" s="19" t="s">
        <v>398</v>
      </c>
    </row>
    <row r="326" spans="1:2" x14ac:dyDescent="0.25">
      <c r="A326" s="18" t="s">
        <v>60</v>
      </c>
      <c r="B326" s="19" t="s">
        <v>399</v>
      </c>
    </row>
    <row r="327" spans="1:2" x14ac:dyDescent="0.25">
      <c r="A327" s="18" t="s">
        <v>60</v>
      </c>
      <c r="B327" s="19" t="s">
        <v>400</v>
      </c>
    </row>
    <row r="328" spans="1:2" x14ac:dyDescent="0.25">
      <c r="A328" s="18" t="s">
        <v>60</v>
      </c>
      <c r="B328" s="19" t="s">
        <v>401</v>
      </c>
    </row>
    <row r="329" spans="1:2" x14ac:dyDescent="0.25">
      <c r="A329" s="18" t="s">
        <v>60</v>
      </c>
      <c r="B329" s="19" t="s">
        <v>402</v>
      </c>
    </row>
    <row r="330" spans="1:2" x14ac:dyDescent="0.25">
      <c r="A330" s="18" t="s">
        <v>60</v>
      </c>
      <c r="B330" s="19" t="s">
        <v>403</v>
      </c>
    </row>
    <row r="331" spans="1:2" x14ac:dyDescent="0.25">
      <c r="A331" s="18" t="s">
        <v>60</v>
      </c>
      <c r="B331" s="19" t="s">
        <v>404</v>
      </c>
    </row>
    <row r="332" spans="1:2" x14ac:dyDescent="0.25">
      <c r="A332" s="18" t="s">
        <v>60</v>
      </c>
      <c r="B332" s="19" t="s">
        <v>405</v>
      </c>
    </row>
    <row r="333" spans="1:2" x14ac:dyDescent="0.25">
      <c r="A333" s="18" t="s">
        <v>60</v>
      </c>
      <c r="B333" s="19" t="s">
        <v>406</v>
      </c>
    </row>
    <row r="334" spans="1:2" x14ac:dyDescent="0.25">
      <c r="A334" s="18" t="s">
        <v>60</v>
      </c>
      <c r="B334" s="19" t="s">
        <v>407</v>
      </c>
    </row>
    <row r="335" spans="1:2" x14ac:dyDescent="0.25">
      <c r="A335" s="18" t="s">
        <v>60</v>
      </c>
      <c r="B335" s="19" t="s">
        <v>408</v>
      </c>
    </row>
    <row r="336" spans="1:2" x14ac:dyDescent="0.25">
      <c r="A336" s="18" t="s">
        <v>60</v>
      </c>
      <c r="B336" s="19" t="s">
        <v>409</v>
      </c>
    </row>
    <row r="337" spans="1:2" x14ac:dyDescent="0.25">
      <c r="A337" s="18" t="s">
        <v>60</v>
      </c>
      <c r="B337" s="19" t="s">
        <v>410</v>
      </c>
    </row>
    <row r="338" spans="1:2" x14ac:dyDescent="0.25">
      <c r="A338" s="18" t="s">
        <v>62</v>
      </c>
      <c r="B338" s="19" t="s">
        <v>411</v>
      </c>
    </row>
    <row r="339" spans="1:2" x14ac:dyDescent="0.25">
      <c r="A339" s="18" t="s">
        <v>62</v>
      </c>
      <c r="B339" s="19" t="s">
        <v>412</v>
      </c>
    </row>
    <row r="340" spans="1:2" x14ac:dyDescent="0.25">
      <c r="A340" s="18" t="s">
        <v>62</v>
      </c>
      <c r="B340" s="19" t="s">
        <v>413</v>
      </c>
    </row>
    <row r="341" spans="1:2" x14ac:dyDescent="0.25">
      <c r="A341" s="18" t="s">
        <v>62</v>
      </c>
      <c r="B341" s="19" t="s">
        <v>414</v>
      </c>
    </row>
    <row r="342" spans="1:2" x14ac:dyDescent="0.25">
      <c r="A342" s="18" t="s">
        <v>62</v>
      </c>
      <c r="B342" s="19" t="s">
        <v>415</v>
      </c>
    </row>
    <row r="343" spans="1:2" x14ac:dyDescent="0.25">
      <c r="A343" s="18" t="s">
        <v>62</v>
      </c>
      <c r="B343" s="19" t="s">
        <v>416</v>
      </c>
    </row>
    <row r="344" spans="1:2" x14ac:dyDescent="0.25">
      <c r="A344" s="18" t="s">
        <v>62</v>
      </c>
      <c r="B344" s="19" t="s">
        <v>417</v>
      </c>
    </row>
    <row r="345" spans="1:2" x14ac:dyDescent="0.25">
      <c r="A345" s="18" t="s">
        <v>62</v>
      </c>
      <c r="B345" s="19" t="s">
        <v>418</v>
      </c>
    </row>
    <row r="346" spans="1:2" x14ac:dyDescent="0.25">
      <c r="A346" s="18" t="s">
        <v>62</v>
      </c>
      <c r="B346" s="19" t="s">
        <v>419</v>
      </c>
    </row>
    <row r="347" spans="1:2" x14ac:dyDescent="0.25">
      <c r="A347" s="18" t="s">
        <v>62</v>
      </c>
      <c r="B347" s="19" t="s">
        <v>420</v>
      </c>
    </row>
    <row r="348" spans="1:2" x14ac:dyDescent="0.25">
      <c r="A348" s="18" t="s">
        <v>62</v>
      </c>
      <c r="B348" s="19" t="s">
        <v>421</v>
      </c>
    </row>
    <row r="349" spans="1:2" x14ac:dyDescent="0.25">
      <c r="A349" s="18" t="s">
        <v>62</v>
      </c>
      <c r="B349" s="19" t="s">
        <v>422</v>
      </c>
    </row>
    <row r="350" spans="1:2" x14ac:dyDescent="0.25">
      <c r="A350" s="18" t="s">
        <v>62</v>
      </c>
      <c r="B350" s="19" t="s">
        <v>423</v>
      </c>
    </row>
    <row r="351" spans="1:2" x14ac:dyDescent="0.25">
      <c r="A351" s="18" t="s">
        <v>62</v>
      </c>
      <c r="B351" s="19" t="s">
        <v>424</v>
      </c>
    </row>
    <row r="352" spans="1:2" x14ac:dyDescent="0.25">
      <c r="A352" s="18" t="s">
        <v>62</v>
      </c>
      <c r="B352" s="19" t="s">
        <v>425</v>
      </c>
    </row>
    <row r="353" spans="1:2" x14ac:dyDescent="0.25">
      <c r="A353" s="18" t="s">
        <v>62</v>
      </c>
      <c r="B353" s="19" t="s">
        <v>426</v>
      </c>
    </row>
    <row r="354" spans="1:2" x14ac:dyDescent="0.25">
      <c r="A354" s="18" t="s">
        <v>62</v>
      </c>
      <c r="B354" s="19" t="s">
        <v>427</v>
      </c>
    </row>
    <row r="355" spans="1:2" x14ac:dyDescent="0.25">
      <c r="A355" s="18" t="s">
        <v>62</v>
      </c>
      <c r="B355" s="19" t="s">
        <v>428</v>
      </c>
    </row>
    <row r="356" spans="1:2" x14ac:dyDescent="0.25">
      <c r="A356" s="18" t="s">
        <v>62</v>
      </c>
      <c r="B356" s="19" t="s">
        <v>429</v>
      </c>
    </row>
    <row r="357" spans="1:2" x14ac:dyDescent="0.25">
      <c r="A357" s="18" t="s">
        <v>62</v>
      </c>
      <c r="B357" s="19" t="s">
        <v>430</v>
      </c>
    </row>
    <row r="358" spans="1:2" x14ac:dyDescent="0.25">
      <c r="A358" s="18" t="s">
        <v>62</v>
      </c>
      <c r="B358" s="19" t="s">
        <v>431</v>
      </c>
    </row>
    <row r="359" spans="1:2" x14ac:dyDescent="0.25">
      <c r="A359" s="18" t="s">
        <v>62</v>
      </c>
      <c r="B359" s="19" t="s">
        <v>432</v>
      </c>
    </row>
    <row r="360" spans="1:2" x14ac:dyDescent="0.25">
      <c r="A360" s="18" t="s">
        <v>62</v>
      </c>
      <c r="B360" s="19" t="s">
        <v>433</v>
      </c>
    </row>
    <row r="361" spans="1:2" x14ac:dyDescent="0.25">
      <c r="A361" s="18" t="s">
        <v>62</v>
      </c>
      <c r="B361" s="19" t="s">
        <v>434</v>
      </c>
    </row>
    <row r="362" spans="1:2" x14ac:dyDescent="0.25">
      <c r="A362" s="18" t="s">
        <v>62</v>
      </c>
      <c r="B362" s="19" t="s">
        <v>435</v>
      </c>
    </row>
    <row r="363" spans="1:2" x14ac:dyDescent="0.25">
      <c r="A363" s="18" t="s">
        <v>62</v>
      </c>
      <c r="B363" s="19" t="s">
        <v>436</v>
      </c>
    </row>
    <row r="364" spans="1:2" x14ac:dyDescent="0.25">
      <c r="A364" s="18" t="s">
        <v>62</v>
      </c>
      <c r="B364" s="19" t="s">
        <v>437</v>
      </c>
    </row>
    <row r="365" spans="1:2" x14ac:dyDescent="0.25">
      <c r="A365" s="18" t="s">
        <v>64</v>
      </c>
      <c r="B365" s="19" t="s">
        <v>438</v>
      </c>
    </row>
    <row r="366" spans="1:2" x14ac:dyDescent="0.25">
      <c r="A366" s="18" t="s">
        <v>64</v>
      </c>
      <c r="B366" s="19" t="s">
        <v>439</v>
      </c>
    </row>
    <row r="367" spans="1:2" x14ac:dyDescent="0.25">
      <c r="A367" s="18" t="s">
        <v>64</v>
      </c>
      <c r="B367" s="19" t="s">
        <v>440</v>
      </c>
    </row>
    <row r="368" spans="1:2" x14ac:dyDescent="0.25">
      <c r="A368" s="18" t="s">
        <v>64</v>
      </c>
      <c r="B368" s="19" t="s">
        <v>441</v>
      </c>
    </row>
    <row r="369" spans="1:2" x14ac:dyDescent="0.25">
      <c r="A369" s="18" t="s">
        <v>64</v>
      </c>
      <c r="B369" s="19" t="s">
        <v>442</v>
      </c>
    </row>
    <row r="370" spans="1:2" x14ac:dyDescent="0.25">
      <c r="A370" s="18" t="s">
        <v>64</v>
      </c>
      <c r="B370" s="19" t="s">
        <v>443</v>
      </c>
    </row>
    <row r="371" spans="1:2" x14ac:dyDescent="0.25">
      <c r="A371" s="18" t="s">
        <v>64</v>
      </c>
      <c r="B371" s="19" t="s">
        <v>444</v>
      </c>
    </row>
    <row r="372" spans="1:2" x14ac:dyDescent="0.25">
      <c r="A372" s="18" t="s">
        <v>64</v>
      </c>
      <c r="B372" s="19" t="s">
        <v>445</v>
      </c>
    </row>
    <row r="373" spans="1:2" x14ac:dyDescent="0.25">
      <c r="A373" s="18" t="s">
        <v>64</v>
      </c>
      <c r="B373" s="19" t="s">
        <v>446</v>
      </c>
    </row>
    <row r="374" spans="1:2" x14ac:dyDescent="0.25">
      <c r="A374" s="18" t="s">
        <v>64</v>
      </c>
      <c r="B374" s="19" t="s">
        <v>447</v>
      </c>
    </row>
    <row r="375" spans="1:2" x14ac:dyDescent="0.25">
      <c r="A375" s="18" t="s">
        <v>64</v>
      </c>
      <c r="B375" s="19" t="s">
        <v>448</v>
      </c>
    </row>
    <row r="376" spans="1:2" x14ac:dyDescent="0.25">
      <c r="A376" s="18" t="s">
        <v>64</v>
      </c>
      <c r="B376" s="19" t="s">
        <v>449</v>
      </c>
    </row>
    <row r="377" spans="1:2" x14ac:dyDescent="0.25">
      <c r="A377" s="18" t="s">
        <v>64</v>
      </c>
      <c r="B377" s="19" t="s">
        <v>450</v>
      </c>
    </row>
    <row r="378" spans="1:2" x14ac:dyDescent="0.25">
      <c r="A378" s="18" t="s">
        <v>64</v>
      </c>
      <c r="B378" s="19" t="s">
        <v>451</v>
      </c>
    </row>
    <row r="379" spans="1:2" x14ac:dyDescent="0.25">
      <c r="A379" s="18" t="s">
        <v>64</v>
      </c>
      <c r="B379" s="19" t="s">
        <v>452</v>
      </c>
    </row>
    <row r="380" spans="1:2" x14ac:dyDescent="0.25">
      <c r="A380" s="18" t="s">
        <v>64</v>
      </c>
      <c r="B380" s="19" t="s">
        <v>207</v>
      </c>
    </row>
    <row r="381" spans="1:2" x14ac:dyDescent="0.25">
      <c r="A381" s="18" t="s">
        <v>66</v>
      </c>
      <c r="B381" s="19" t="s">
        <v>453</v>
      </c>
    </row>
    <row r="382" spans="1:2" x14ac:dyDescent="0.25">
      <c r="A382" s="18" t="s">
        <v>66</v>
      </c>
      <c r="B382" s="19" t="s">
        <v>454</v>
      </c>
    </row>
    <row r="383" spans="1:2" x14ac:dyDescent="0.25">
      <c r="A383" s="18" t="s">
        <v>66</v>
      </c>
      <c r="B383" s="19" t="s">
        <v>455</v>
      </c>
    </row>
    <row r="384" spans="1:2" x14ac:dyDescent="0.25">
      <c r="A384" s="18" t="s">
        <v>66</v>
      </c>
      <c r="B384" s="19" t="s">
        <v>456</v>
      </c>
    </row>
    <row r="385" spans="1:2" x14ac:dyDescent="0.25">
      <c r="A385" s="18" t="s">
        <v>66</v>
      </c>
      <c r="B385" s="19" t="s">
        <v>457</v>
      </c>
    </row>
    <row r="386" spans="1:2" x14ac:dyDescent="0.25">
      <c r="A386" s="18" t="s">
        <v>66</v>
      </c>
      <c r="B386" s="19" t="s">
        <v>458</v>
      </c>
    </row>
    <row r="387" spans="1:2" x14ac:dyDescent="0.25">
      <c r="A387" s="18" t="s">
        <v>66</v>
      </c>
      <c r="B387" s="19" t="s">
        <v>459</v>
      </c>
    </row>
    <row r="388" spans="1:2" x14ac:dyDescent="0.25">
      <c r="A388" s="18" t="s">
        <v>66</v>
      </c>
      <c r="B388" s="19" t="s">
        <v>460</v>
      </c>
    </row>
    <row r="389" spans="1:2" x14ac:dyDescent="0.25">
      <c r="A389" s="18" t="s">
        <v>66</v>
      </c>
      <c r="B389" s="19" t="s">
        <v>461</v>
      </c>
    </row>
    <row r="390" spans="1:2" x14ac:dyDescent="0.25">
      <c r="A390" s="18" t="s">
        <v>66</v>
      </c>
      <c r="B390" s="19" t="s">
        <v>462</v>
      </c>
    </row>
    <row r="391" spans="1:2" x14ac:dyDescent="0.25">
      <c r="A391" s="18" t="s">
        <v>66</v>
      </c>
      <c r="B391" s="19" t="s">
        <v>463</v>
      </c>
    </row>
    <row r="392" spans="1:2" x14ac:dyDescent="0.25">
      <c r="A392" s="18" t="s">
        <v>66</v>
      </c>
      <c r="B392" s="19" t="s">
        <v>175</v>
      </c>
    </row>
    <row r="393" spans="1:2" x14ac:dyDescent="0.25">
      <c r="A393" s="18" t="s">
        <v>66</v>
      </c>
      <c r="B393" s="19" t="s">
        <v>464</v>
      </c>
    </row>
    <row r="394" spans="1:2" x14ac:dyDescent="0.25">
      <c r="A394" s="18" t="s">
        <v>66</v>
      </c>
      <c r="B394" s="19" t="s">
        <v>465</v>
      </c>
    </row>
    <row r="395" spans="1:2" x14ac:dyDescent="0.25">
      <c r="A395" s="18" t="s">
        <v>66</v>
      </c>
      <c r="B395" s="19" t="s">
        <v>466</v>
      </c>
    </row>
    <row r="396" spans="1:2" x14ac:dyDescent="0.25">
      <c r="A396" s="18" t="s">
        <v>66</v>
      </c>
      <c r="B396" s="19" t="s">
        <v>467</v>
      </c>
    </row>
    <row r="397" spans="1:2" x14ac:dyDescent="0.25">
      <c r="A397" s="18" t="s">
        <v>66</v>
      </c>
      <c r="B397" s="19" t="s">
        <v>468</v>
      </c>
    </row>
    <row r="398" spans="1:2" x14ac:dyDescent="0.25">
      <c r="A398" s="18" t="s">
        <v>66</v>
      </c>
      <c r="B398" s="19" t="s">
        <v>290</v>
      </c>
    </row>
    <row r="399" spans="1:2" x14ac:dyDescent="0.25">
      <c r="A399" s="18" t="s">
        <v>66</v>
      </c>
      <c r="B399" s="19" t="s">
        <v>469</v>
      </c>
    </row>
    <row r="400" spans="1:2" x14ac:dyDescent="0.25">
      <c r="A400" s="18" t="s">
        <v>68</v>
      </c>
      <c r="B400" s="19" t="s">
        <v>470</v>
      </c>
    </row>
    <row r="401" spans="1:2" x14ac:dyDescent="0.25">
      <c r="A401" s="18" t="s">
        <v>68</v>
      </c>
      <c r="B401" s="19" t="s">
        <v>93</v>
      </c>
    </row>
    <row r="402" spans="1:2" x14ac:dyDescent="0.25">
      <c r="A402" s="18" t="s">
        <v>68</v>
      </c>
      <c r="B402" s="19" t="s">
        <v>471</v>
      </c>
    </row>
    <row r="403" spans="1:2" x14ac:dyDescent="0.25">
      <c r="A403" s="18" t="s">
        <v>68</v>
      </c>
      <c r="B403" s="19" t="s">
        <v>472</v>
      </c>
    </row>
    <row r="404" spans="1:2" x14ac:dyDescent="0.25">
      <c r="A404" s="18" t="s">
        <v>68</v>
      </c>
      <c r="B404" s="19" t="s">
        <v>473</v>
      </c>
    </row>
    <row r="405" spans="1:2" x14ac:dyDescent="0.25">
      <c r="A405" s="18" t="s">
        <v>68</v>
      </c>
      <c r="B405" s="19" t="s">
        <v>474</v>
      </c>
    </row>
    <row r="406" spans="1:2" x14ac:dyDescent="0.25">
      <c r="A406" s="18" t="s">
        <v>68</v>
      </c>
      <c r="B406" s="19" t="s">
        <v>475</v>
      </c>
    </row>
    <row r="407" spans="1:2" x14ac:dyDescent="0.25">
      <c r="A407" s="18" t="s">
        <v>68</v>
      </c>
      <c r="B407" s="19" t="s">
        <v>476</v>
      </c>
    </row>
    <row r="408" spans="1:2" x14ac:dyDescent="0.25">
      <c r="A408" s="18" t="s">
        <v>68</v>
      </c>
      <c r="B408" s="19" t="s">
        <v>477</v>
      </c>
    </row>
    <row r="409" spans="1:2" x14ac:dyDescent="0.25">
      <c r="A409" s="18" t="s">
        <v>68</v>
      </c>
      <c r="B409" s="19" t="s">
        <v>478</v>
      </c>
    </row>
    <row r="410" spans="1:2" x14ac:dyDescent="0.25">
      <c r="A410" s="18" t="s">
        <v>68</v>
      </c>
      <c r="B410" s="19" t="s">
        <v>444</v>
      </c>
    </row>
    <row r="411" spans="1:2" x14ac:dyDescent="0.25">
      <c r="A411" s="18" t="s">
        <v>68</v>
      </c>
      <c r="B411" s="19" t="s">
        <v>479</v>
      </c>
    </row>
    <row r="412" spans="1:2" x14ac:dyDescent="0.25">
      <c r="A412" s="2" t="s">
        <v>68</v>
      </c>
      <c r="B412" s="2" t="s">
        <v>480</v>
      </c>
    </row>
    <row r="413" spans="1:2" x14ac:dyDescent="0.25">
      <c r="A413" s="18" t="s">
        <v>68</v>
      </c>
      <c r="B413" s="19" t="s">
        <v>481</v>
      </c>
    </row>
    <row r="414" spans="1:2" x14ac:dyDescent="0.25">
      <c r="A414" s="18" t="s">
        <v>68</v>
      </c>
      <c r="B414" s="19" t="s">
        <v>482</v>
      </c>
    </row>
    <row r="415" spans="1:2" x14ac:dyDescent="0.25">
      <c r="A415" s="18" t="s">
        <v>68</v>
      </c>
      <c r="B415" s="19" t="s">
        <v>483</v>
      </c>
    </row>
    <row r="416" spans="1:2" x14ac:dyDescent="0.25">
      <c r="A416" s="18" t="s">
        <v>68</v>
      </c>
      <c r="B416" s="19" t="s">
        <v>484</v>
      </c>
    </row>
    <row r="417" spans="1:2" x14ac:dyDescent="0.25">
      <c r="A417" s="18" t="s">
        <v>68</v>
      </c>
      <c r="B417" s="19" t="s">
        <v>485</v>
      </c>
    </row>
    <row r="418" spans="1:2" x14ac:dyDescent="0.25">
      <c r="A418" s="18" t="s">
        <v>68</v>
      </c>
      <c r="B418" s="19" t="s">
        <v>486</v>
      </c>
    </row>
    <row r="419" spans="1:2" x14ac:dyDescent="0.25">
      <c r="A419" s="18" t="s">
        <v>68</v>
      </c>
      <c r="B419" s="19" t="s">
        <v>487</v>
      </c>
    </row>
    <row r="420" spans="1:2" x14ac:dyDescent="0.25">
      <c r="A420" s="18" t="s">
        <v>68</v>
      </c>
      <c r="B420" s="19" t="s">
        <v>488</v>
      </c>
    </row>
    <row r="421" spans="1:2" x14ac:dyDescent="0.25">
      <c r="A421" s="18" t="s">
        <v>68</v>
      </c>
      <c r="B421" s="19" t="s">
        <v>268</v>
      </c>
    </row>
    <row r="422" spans="1:2" x14ac:dyDescent="0.25">
      <c r="A422" s="18" t="s">
        <v>68</v>
      </c>
      <c r="B422" s="19" t="s">
        <v>489</v>
      </c>
    </row>
    <row r="423" spans="1:2" x14ac:dyDescent="0.25">
      <c r="A423" s="18" t="s">
        <v>68</v>
      </c>
      <c r="B423" s="19" t="s">
        <v>490</v>
      </c>
    </row>
    <row r="424" spans="1:2" x14ac:dyDescent="0.25">
      <c r="A424" s="18" t="s">
        <v>68</v>
      </c>
      <c r="B424" s="19" t="s">
        <v>491</v>
      </c>
    </row>
    <row r="425" spans="1:2" x14ac:dyDescent="0.25">
      <c r="A425" s="18" t="s">
        <v>68</v>
      </c>
      <c r="B425" s="19" t="s">
        <v>492</v>
      </c>
    </row>
    <row r="426" spans="1:2" x14ac:dyDescent="0.25">
      <c r="A426" s="18" t="s">
        <v>68</v>
      </c>
      <c r="B426" s="19" t="s">
        <v>493</v>
      </c>
    </row>
    <row r="427" spans="1:2" x14ac:dyDescent="0.25">
      <c r="A427" s="18" t="s">
        <v>68</v>
      </c>
      <c r="B427" s="19" t="s">
        <v>494</v>
      </c>
    </row>
    <row r="428" spans="1:2" x14ac:dyDescent="0.25">
      <c r="A428" s="18" t="s">
        <v>68</v>
      </c>
      <c r="B428" s="19" t="s">
        <v>495</v>
      </c>
    </row>
    <row r="429" spans="1:2" x14ac:dyDescent="0.25">
      <c r="A429" s="18" t="s">
        <v>68</v>
      </c>
      <c r="B429" s="19" t="s">
        <v>496</v>
      </c>
    </row>
    <row r="430" spans="1:2" x14ac:dyDescent="0.25">
      <c r="A430" s="18" t="s">
        <v>68</v>
      </c>
      <c r="B430" s="19" t="s">
        <v>497</v>
      </c>
    </row>
    <row r="431" spans="1:2" x14ac:dyDescent="0.25">
      <c r="A431" s="18" t="s">
        <v>68</v>
      </c>
      <c r="B431" s="19" t="s">
        <v>498</v>
      </c>
    </row>
    <row r="432" spans="1:2" x14ac:dyDescent="0.25">
      <c r="A432" s="18" t="s">
        <v>68</v>
      </c>
      <c r="B432" s="19" t="s">
        <v>499</v>
      </c>
    </row>
    <row r="433" spans="1:2" x14ac:dyDescent="0.25">
      <c r="A433" s="18" t="s">
        <v>68</v>
      </c>
      <c r="B433" s="19" t="s">
        <v>500</v>
      </c>
    </row>
    <row r="434" spans="1:2" x14ac:dyDescent="0.25">
      <c r="A434" s="18" t="s">
        <v>68</v>
      </c>
      <c r="B434" s="19" t="s">
        <v>501</v>
      </c>
    </row>
    <row r="435" spans="1:2" x14ac:dyDescent="0.25">
      <c r="A435" s="18" t="s">
        <v>68</v>
      </c>
      <c r="B435" s="19" t="s">
        <v>502</v>
      </c>
    </row>
    <row r="436" spans="1:2" x14ac:dyDescent="0.25">
      <c r="A436" s="18" t="s">
        <v>68</v>
      </c>
      <c r="B436" s="19" t="s">
        <v>503</v>
      </c>
    </row>
    <row r="437" spans="1:2" x14ac:dyDescent="0.25">
      <c r="A437" s="18" t="s">
        <v>68</v>
      </c>
      <c r="B437" s="19" t="s">
        <v>504</v>
      </c>
    </row>
    <row r="438" spans="1:2" x14ac:dyDescent="0.25">
      <c r="A438" s="18" t="s">
        <v>68</v>
      </c>
      <c r="B438" s="19" t="s">
        <v>505</v>
      </c>
    </row>
    <row r="439" spans="1:2" x14ac:dyDescent="0.25">
      <c r="A439" s="18" t="s">
        <v>68</v>
      </c>
      <c r="B439" s="19" t="s">
        <v>506</v>
      </c>
    </row>
    <row r="440" spans="1:2" x14ac:dyDescent="0.25">
      <c r="A440" s="18" t="s">
        <v>68</v>
      </c>
      <c r="B440" s="19" t="s">
        <v>507</v>
      </c>
    </row>
    <row r="441" spans="1:2" x14ac:dyDescent="0.25">
      <c r="A441" s="18" t="s">
        <v>68</v>
      </c>
      <c r="B441" s="19" t="s">
        <v>508</v>
      </c>
    </row>
    <row r="442" spans="1:2" x14ac:dyDescent="0.25">
      <c r="A442" s="18" t="s">
        <v>68</v>
      </c>
      <c r="B442" s="19" t="s">
        <v>509</v>
      </c>
    </row>
    <row r="443" spans="1:2" x14ac:dyDescent="0.25">
      <c r="A443" s="18" t="s">
        <v>70</v>
      </c>
      <c r="B443" s="19" t="s">
        <v>510</v>
      </c>
    </row>
    <row r="444" spans="1:2" x14ac:dyDescent="0.25">
      <c r="A444" s="18" t="s">
        <v>70</v>
      </c>
      <c r="B444" s="19" t="s">
        <v>511</v>
      </c>
    </row>
    <row r="445" spans="1:2" x14ac:dyDescent="0.25">
      <c r="A445" s="18" t="s">
        <v>70</v>
      </c>
      <c r="B445" s="19" t="s">
        <v>512</v>
      </c>
    </row>
    <row r="446" spans="1:2" x14ac:dyDescent="0.25">
      <c r="A446" s="18" t="s">
        <v>70</v>
      </c>
      <c r="B446" s="19" t="s">
        <v>513</v>
      </c>
    </row>
    <row r="447" spans="1:2" x14ac:dyDescent="0.25">
      <c r="A447" s="18" t="s">
        <v>70</v>
      </c>
      <c r="B447" s="19" t="s">
        <v>514</v>
      </c>
    </row>
    <row r="448" spans="1:2" x14ac:dyDescent="0.25">
      <c r="A448" s="18" t="s">
        <v>70</v>
      </c>
      <c r="B448" s="19" t="s">
        <v>515</v>
      </c>
    </row>
    <row r="449" spans="1:2" x14ac:dyDescent="0.25">
      <c r="A449" s="18" t="s">
        <v>70</v>
      </c>
      <c r="B449" s="19" t="s">
        <v>516</v>
      </c>
    </row>
    <row r="450" spans="1:2" x14ac:dyDescent="0.25">
      <c r="A450" s="18" t="s">
        <v>70</v>
      </c>
      <c r="B450" s="19" t="s">
        <v>517</v>
      </c>
    </row>
    <row r="451" spans="1:2" x14ac:dyDescent="0.25">
      <c r="A451" s="18" t="s">
        <v>70</v>
      </c>
      <c r="B451" s="19" t="s">
        <v>518</v>
      </c>
    </row>
    <row r="452" spans="1:2" x14ac:dyDescent="0.25">
      <c r="A452" s="18" t="s">
        <v>70</v>
      </c>
      <c r="B452" s="19" t="s">
        <v>519</v>
      </c>
    </row>
    <row r="453" spans="1:2" x14ac:dyDescent="0.25">
      <c r="A453" s="18" t="s">
        <v>70</v>
      </c>
      <c r="B453" s="19" t="s">
        <v>520</v>
      </c>
    </row>
    <row r="454" spans="1:2" x14ac:dyDescent="0.25">
      <c r="A454" s="18" t="s">
        <v>70</v>
      </c>
      <c r="B454" s="19" t="s">
        <v>521</v>
      </c>
    </row>
    <row r="455" spans="1:2" x14ac:dyDescent="0.25">
      <c r="A455" s="18" t="s">
        <v>70</v>
      </c>
      <c r="B455" s="19" t="s">
        <v>522</v>
      </c>
    </row>
    <row r="456" spans="1:2" x14ac:dyDescent="0.25">
      <c r="A456" s="18" t="s">
        <v>70</v>
      </c>
      <c r="B456" s="19" t="s">
        <v>523</v>
      </c>
    </row>
    <row r="457" spans="1:2" x14ac:dyDescent="0.25">
      <c r="A457" s="18" t="s">
        <v>70</v>
      </c>
      <c r="B457" s="19" t="s">
        <v>524</v>
      </c>
    </row>
    <row r="458" spans="1:2" x14ac:dyDescent="0.25">
      <c r="A458" s="18" t="s">
        <v>70</v>
      </c>
      <c r="B458" s="19" t="s">
        <v>525</v>
      </c>
    </row>
    <row r="459" spans="1:2" x14ac:dyDescent="0.25">
      <c r="A459" s="18" t="s">
        <v>70</v>
      </c>
      <c r="B459" s="19" t="s">
        <v>526</v>
      </c>
    </row>
    <row r="460" spans="1:2" x14ac:dyDescent="0.25">
      <c r="A460" s="18" t="s">
        <v>70</v>
      </c>
      <c r="B460" s="19" t="s">
        <v>527</v>
      </c>
    </row>
    <row r="461" spans="1:2" x14ac:dyDescent="0.25">
      <c r="A461" s="18" t="s">
        <v>70</v>
      </c>
      <c r="B461" s="19" t="s">
        <v>528</v>
      </c>
    </row>
    <row r="462" spans="1:2" x14ac:dyDescent="0.25">
      <c r="A462" s="18" t="s">
        <v>70</v>
      </c>
      <c r="B462" s="19" t="s">
        <v>529</v>
      </c>
    </row>
    <row r="463" spans="1:2" x14ac:dyDescent="0.25">
      <c r="A463" s="18" t="s">
        <v>70</v>
      </c>
      <c r="B463" s="19" t="s">
        <v>530</v>
      </c>
    </row>
    <row r="464" spans="1:2" x14ac:dyDescent="0.25">
      <c r="A464" s="18" t="s">
        <v>70</v>
      </c>
      <c r="B464" s="19" t="s">
        <v>531</v>
      </c>
    </row>
    <row r="465" spans="1:2" x14ac:dyDescent="0.25">
      <c r="A465" s="18" t="s">
        <v>70</v>
      </c>
      <c r="B465" s="19" t="s">
        <v>532</v>
      </c>
    </row>
    <row r="466" spans="1:2" x14ac:dyDescent="0.25">
      <c r="A466" s="18" t="s">
        <v>70</v>
      </c>
      <c r="B466" s="19" t="s">
        <v>533</v>
      </c>
    </row>
    <row r="467" spans="1:2" x14ac:dyDescent="0.25">
      <c r="A467" s="18" t="s">
        <v>70</v>
      </c>
      <c r="B467" s="19" t="s">
        <v>534</v>
      </c>
    </row>
    <row r="468" spans="1:2" x14ac:dyDescent="0.25">
      <c r="A468" s="18" t="s">
        <v>72</v>
      </c>
      <c r="B468" s="19" t="s">
        <v>535</v>
      </c>
    </row>
    <row r="469" spans="1:2" x14ac:dyDescent="0.25">
      <c r="A469" s="18" t="s">
        <v>72</v>
      </c>
      <c r="B469" s="19" t="s">
        <v>536</v>
      </c>
    </row>
    <row r="470" spans="1:2" x14ac:dyDescent="0.25">
      <c r="A470" s="18" t="s">
        <v>72</v>
      </c>
      <c r="B470" s="19" t="s">
        <v>537</v>
      </c>
    </row>
    <row r="471" spans="1:2" x14ac:dyDescent="0.25">
      <c r="A471" s="18" t="s">
        <v>72</v>
      </c>
      <c r="B471" s="19" t="s">
        <v>538</v>
      </c>
    </row>
    <row r="472" spans="1:2" x14ac:dyDescent="0.25">
      <c r="A472" s="18" t="s">
        <v>72</v>
      </c>
      <c r="B472" s="19" t="s">
        <v>539</v>
      </c>
    </row>
    <row r="473" spans="1:2" x14ac:dyDescent="0.25">
      <c r="A473" s="18" t="s">
        <v>72</v>
      </c>
      <c r="B473" s="19" t="s">
        <v>540</v>
      </c>
    </row>
    <row r="474" spans="1:2" x14ac:dyDescent="0.25">
      <c r="A474" s="18" t="s">
        <v>72</v>
      </c>
      <c r="B474" s="19" t="s">
        <v>541</v>
      </c>
    </row>
    <row r="475" spans="1:2" x14ac:dyDescent="0.25">
      <c r="A475" s="18" t="s">
        <v>72</v>
      </c>
      <c r="B475" s="19" t="s">
        <v>542</v>
      </c>
    </row>
    <row r="476" spans="1:2" x14ac:dyDescent="0.25">
      <c r="A476" s="18" t="s">
        <v>72</v>
      </c>
      <c r="B476" s="19" t="s">
        <v>543</v>
      </c>
    </row>
    <row r="477" spans="1:2" x14ac:dyDescent="0.25">
      <c r="A477" s="18" t="s">
        <v>72</v>
      </c>
      <c r="B477" s="19" t="s">
        <v>544</v>
      </c>
    </row>
    <row r="478" spans="1:2" x14ac:dyDescent="0.25">
      <c r="A478" s="18" t="s">
        <v>72</v>
      </c>
      <c r="B478" s="19" t="s">
        <v>545</v>
      </c>
    </row>
    <row r="479" spans="1:2" x14ac:dyDescent="0.25">
      <c r="A479" s="18" t="s">
        <v>72</v>
      </c>
      <c r="B479" s="19" t="s">
        <v>546</v>
      </c>
    </row>
    <row r="480" spans="1:2" x14ac:dyDescent="0.25">
      <c r="A480" s="18" t="s">
        <v>72</v>
      </c>
      <c r="B480" s="19" t="s">
        <v>547</v>
      </c>
    </row>
    <row r="481" spans="1:2" x14ac:dyDescent="0.25">
      <c r="A481" s="18" t="s">
        <v>72</v>
      </c>
      <c r="B481" s="19" t="s">
        <v>548</v>
      </c>
    </row>
    <row r="482" spans="1:2" x14ac:dyDescent="0.25">
      <c r="A482" s="18" t="s">
        <v>72</v>
      </c>
      <c r="B482" s="19" t="s">
        <v>549</v>
      </c>
    </row>
    <row r="483" spans="1:2" x14ac:dyDescent="0.25">
      <c r="A483" s="18" t="s">
        <v>72</v>
      </c>
      <c r="B483" s="19" t="s">
        <v>550</v>
      </c>
    </row>
    <row r="484" spans="1:2" x14ac:dyDescent="0.25">
      <c r="A484" s="18" t="s">
        <v>72</v>
      </c>
      <c r="B484" s="19" t="s">
        <v>551</v>
      </c>
    </row>
    <row r="485" spans="1:2" x14ac:dyDescent="0.25">
      <c r="A485" s="18" t="s">
        <v>72</v>
      </c>
      <c r="B485" s="19" t="s">
        <v>552</v>
      </c>
    </row>
    <row r="486" spans="1:2" x14ac:dyDescent="0.25">
      <c r="A486" s="18" t="s">
        <v>72</v>
      </c>
      <c r="B486" s="19" t="s">
        <v>553</v>
      </c>
    </row>
    <row r="487" spans="1:2" x14ac:dyDescent="0.25">
      <c r="A487" s="18" t="s">
        <v>72</v>
      </c>
      <c r="B487" s="19" t="s">
        <v>554</v>
      </c>
    </row>
    <row r="488" spans="1:2" x14ac:dyDescent="0.25">
      <c r="A488" s="18" t="s">
        <v>72</v>
      </c>
      <c r="B488" s="19" t="s">
        <v>555</v>
      </c>
    </row>
    <row r="489" spans="1:2" x14ac:dyDescent="0.25">
      <c r="A489" s="18" t="s">
        <v>72</v>
      </c>
      <c r="B489" s="19" t="s">
        <v>556</v>
      </c>
    </row>
    <row r="490" spans="1:2" x14ac:dyDescent="0.25">
      <c r="A490" s="18" t="s">
        <v>72</v>
      </c>
      <c r="B490" s="19" t="s">
        <v>557</v>
      </c>
    </row>
    <row r="491" spans="1:2" x14ac:dyDescent="0.25">
      <c r="A491" s="18" t="s">
        <v>72</v>
      </c>
      <c r="B491" s="19" t="s">
        <v>558</v>
      </c>
    </row>
    <row r="492" spans="1:2" x14ac:dyDescent="0.25">
      <c r="A492" s="18" t="s">
        <v>72</v>
      </c>
      <c r="B492" s="19" t="s">
        <v>559</v>
      </c>
    </row>
    <row r="493" spans="1:2" x14ac:dyDescent="0.25">
      <c r="A493" s="18" t="s">
        <v>72</v>
      </c>
      <c r="B493" s="19" t="s">
        <v>429</v>
      </c>
    </row>
    <row r="494" spans="1:2" x14ac:dyDescent="0.25">
      <c r="A494" s="18" t="s">
        <v>72</v>
      </c>
      <c r="B494" s="19" t="s">
        <v>560</v>
      </c>
    </row>
    <row r="495" spans="1:2" x14ac:dyDescent="0.25">
      <c r="A495" s="18" t="s">
        <v>72</v>
      </c>
      <c r="B495" s="19" t="s">
        <v>561</v>
      </c>
    </row>
    <row r="496" spans="1:2" x14ac:dyDescent="0.25">
      <c r="A496" s="18" t="s">
        <v>72</v>
      </c>
      <c r="B496" s="19" t="s">
        <v>562</v>
      </c>
    </row>
    <row r="497" spans="1:2" x14ac:dyDescent="0.25">
      <c r="A497" s="18" t="s">
        <v>72</v>
      </c>
      <c r="B497" s="19" t="s">
        <v>563</v>
      </c>
    </row>
    <row r="498" spans="1:2" x14ac:dyDescent="0.25">
      <c r="A498" s="18" t="s">
        <v>72</v>
      </c>
      <c r="B498" s="19" t="s">
        <v>564</v>
      </c>
    </row>
    <row r="499" spans="1:2" x14ac:dyDescent="0.25">
      <c r="A499" s="18" t="s">
        <v>74</v>
      </c>
      <c r="B499" s="19" t="s">
        <v>565</v>
      </c>
    </row>
    <row r="500" spans="1:2" x14ac:dyDescent="0.25">
      <c r="A500" s="18" t="s">
        <v>74</v>
      </c>
      <c r="B500" s="19" t="s">
        <v>300</v>
      </c>
    </row>
    <row r="501" spans="1:2" x14ac:dyDescent="0.25">
      <c r="A501" s="18" t="s">
        <v>74</v>
      </c>
      <c r="B501" s="19" t="s">
        <v>566</v>
      </c>
    </row>
    <row r="502" spans="1:2" x14ac:dyDescent="0.25">
      <c r="A502" s="18" t="s">
        <v>74</v>
      </c>
      <c r="B502" s="19" t="s">
        <v>567</v>
      </c>
    </row>
    <row r="503" spans="1:2" x14ac:dyDescent="0.25">
      <c r="A503" s="18" t="s">
        <v>74</v>
      </c>
      <c r="B503" s="19" t="s">
        <v>568</v>
      </c>
    </row>
    <row r="504" spans="1:2" x14ac:dyDescent="0.25">
      <c r="A504" s="18" t="s">
        <v>74</v>
      </c>
      <c r="B504" s="19" t="s">
        <v>569</v>
      </c>
    </row>
    <row r="505" spans="1:2" x14ac:dyDescent="0.25">
      <c r="A505" s="18" t="s">
        <v>74</v>
      </c>
      <c r="B505" s="19" t="s">
        <v>570</v>
      </c>
    </row>
    <row r="506" spans="1:2" x14ac:dyDescent="0.25">
      <c r="A506" s="18" t="s">
        <v>74</v>
      </c>
      <c r="B506" s="19" t="s">
        <v>571</v>
      </c>
    </row>
    <row r="507" spans="1:2" x14ac:dyDescent="0.25">
      <c r="A507" s="18" t="s">
        <v>74</v>
      </c>
      <c r="B507" s="19" t="s">
        <v>572</v>
      </c>
    </row>
    <row r="508" spans="1:2" x14ac:dyDescent="0.25">
      <c r="A508" s="18" t="s">
        <v>74</v>
      </c>
      <c r="B508" s="19" t="s">
        <v>573</v>
      </c>
    </row>
    <row r="509" spans="1:2" x14ac:dyDescent="0.25">
      <c r="A509" s="18" t="s">
        <v>74</v>
      </c>
      <c r="B509" s="19" t="s">
        <v>574</v>
      </c>
    </row>
    <row r="510" spans="1:2" x14ac:dyDescent="0.25">
      <c r="A510" s="18" t="s">
        <v>74</v>
      </c>
      <c r="B510" s="19" t="s">
        <v>575</v>
      </c>
    </row>
    <row r="511" spans="1:2" x14ac:dyDescent="0.25">
      <c r="A511" s="18" t="s">
        <v>74</v>
      </c>
      <c r="B511" s="19" t="s">
        <v>576</v>
      </c>
    </row>
    <row r="512" spans="1:2" x14ac:dyDescent="0.25">
      <c r="A512" s="18" t="s">
        <v>74</v>
      </c>
      <c r="B512" s="19" t="s">
        <v>577</v>
      </c>
    </row>
    <row r="513" spans="1:2" x14ac:dyDescent="0.25">
      <c r="A513" s="18" t="s">
        <v>74</v>
      </c>
      <c r="B513" s="19" t="s">
        <v>578</v>
      </c>
    </row>
    <row r="514" spans="1:2" x14ac:dyDescent="0.25">
      <c r="A514" s="18" t="s">
        <v>74</v>
      </c>
      <c r="B514" s="19" t="s">
        <v>579</v>
      </c>
    </row>
    <row r="515" spans="1:2" x14ac:dyDescent="0.25">
      <c r="A515" s="18" t="s">
        <v>74</v>
      </c>
      <c r="B515" s="19" t="s">
        <v>580</v>
      </c>
    </row>
    <row r="516" spans="1:2" x14ac:dyDescent="0.25">
      <c r="A516" s="18" t="s">
        <v>74</v>
      </c>
      <c r="B516" s="19" t="s">
        <v>581</v>
      </c>
    </row>
    <row r="517" spans="1:2" x14ac:dyDescent="0.25">
      <c r="A517" s="18" t="s">
        <v>74</v>
      </c>
      <c r="B517" s="19" t="s">
        <v>582</v>
      </c>
    </row>
    <row r="518" spans="1:2" x14ac:dyDescent="0.25">
      <c r="A518" s="18" t="s">
        <v>74</v>
      </c>
      <c r="B518" s="19" t="s">
        <v>583</v>
      </c>
    </row>
    <row r="519" spans="1:2" x14ac:dyDescent="0.25">
      <c r="A519" s="18" t="s">
        <v>74</v>
      </c>
      <c r="B519" s="19" t="s">
        <v>584</v>
      </c>
    </row>
    <row r="520" spans="1:2" x14ac:dyDescent="0.25">
      <c r="A520" s="18" t="s">
        <v>74</v>
      </c>
      <c r="B520" s="19" t="s">
        <v>585</v>
      </c>
    </row>
    <row r="521" spans="1:2" x14ac:dyDescent="0.25">
      <c r="A521" s="18" t="s">
        <v>74</v>
      </c>
      <c r="B521" s="19" t="s">
        <v>586</v>
      </c>
    </row>
    <row r="522" spans="1:2" x14ac:dyDescent="0.25">
      <c r="A522" s="18" t="s">
        <v>74</v>
      </c>
      <c r="B522" s="19" t="s">
        <v>587</v>
      </c>
    </row>
    <row r="523" spans="1:2" x14ac:dyDescent="0.25">
      <c r="A523" s="18" t="s">
        <v>74</v>
      </c>
      <c r="B523" s="19" t="s">
        <v>179</v>
      </c>
    </row>
    <row r="524" spans="1:2" x14ac:dyDescent="0.25">
      <c r="A524" s="18" t="s">
        <v>74</v>
      </c>
      <c r="B524" s="1" t="s">
        <v>588</v>
      </c>
    </row>
    <row r="525" spans="1:2" x14ac:dyDescent="0.25">
      <c r="A525" s="18" t="s">
        <v>74</v>
      </c>
      <c r="B525" s="19" t="s">
        <v>589</v>
      </c>
    </row>
    <row r="526" spans="1:2" x14ac:dyDescent="0.25">
      <c r="A526" s="18" t="s">
        <v>74</v>
      </c>
      <c r="B526" s="19" t="s">
        <v>590</v>
      </c>
    </row>
    <row r="527" spans="1:2" x14ac:dyDescent="0.25">
      <c r="A527" s="18" t="s">
        <v>74</v>
      </c>
      <c r="B527" s="19" t="s">
        <v>591</v>
      </c>
    </row>
    <row r="528" spans="1:2" x14ac:dyDescent="0.25">
      <c r="A528" s="18" t="s">
        <v>74</v>
      </c>
      <c r="B528" s="19" t="s">
        <v>592</v>
      </c>
    </row>
    <row r="529" spans="1:2" x14ac:dyDescent="0.25">
      <c r="A529" s="18" t="s">
        <v>76</v>
      </c>
      <c r="B529" s="19" t="s">
        <v>593</v>
      </c>
    </row>
    <row r="530" spans="1:2" x14ac:dyDescent="0.25">
      <c r="A530" s="18" t="s">
        <v>76</v>
      </c>
      <c r="B530" s="19" t="s">
        <v>594</v>
      </c>
    </row>
    <row r="531" spans="1:2" x14ac:dyDescent="0.25">
      <c r="A531" s="18" t="s">
        <v>76</v>
      </c>
      <c r="B531" s="19" t="s">
        <v>595</v>
      </c>
    </row>
    <row r="532" spans="1:2" x14ac:dyDescent="0.25">
      <c r="A532" s="18" t="s">
        <v>76</v>
      </c>
      <c r="B532" s="19" t="s">
        <v>596</v>
      </c>
    </row>
    <row r="533" spans="1:2" x14ac:dyDescent="0.25">
      <c r="A533" s="18" t="s">
        <v>76</v>
      </c>
      <c r="B533" s="19" t="s">
        <v>597</v>
      </c>
    </row>
    <row r="534" spans="1:2" x14ac:dyDescent="0.25">
      <c r="A534" s="18" t="s">
        <v>76</v>
      </c>
      <c r="B534" s="19" t="s">
        <v>598</v>
      </c>
    </row>
    <row r="535" spans="1:2" x14ac:dyDescent="0.25">
      <c r="A535" s="18" t="s">
        <v>76</v>
      </c>
      <c r="B535" s="19" t="s">
        <v>599</v>
      </c>
    </row>
    <row r="536" spans="1:2" x14ac:dyDescent="0.25">
      <c r="A536" s="18" t="s">
        <v>76</v>
      </c>
      <c r="B536" s="19" t="s">
        <v>600</v>
      </c>
    </row>
    <row r="537" spans="1:2" x14ac:dyDescent="0.25">
      <c r="A537" s="18" t="s">
        <v>76</v>
      </c>
      <c r="B537" s="19" t="s">
        <v>601</v>
      </c>
    </row>
    <row r="538" spans="1:2" x14ac:dyDescent="0.25">
      <c r="A538" s="18" t="s">
        <v>76</v>
      </c>
      <c r="B538" s="19" t="s">
        <v>602</v>
      </c>
    </row>
    <row r="539" spans="1:2" x14ac:dyDescent="0.25">
      <c r="A539" s="18" t="s">
        <v>76</v>
      </c>
      <c r="B539" s="19" t="s">
        <v>603</v>
      </c>
    </row>
    <row r="540" spans="1:2" x14ac:dyDescent="0.25">
      <c r="A540" s="18" t="s">
        <v>76</v>
      </c>
      <c r="B540" s="19" t="s">
        <v>604</v>
      </c>
    </row>
    <row r="541" spans="1:2" x14ac:dyDescent="0.25">
      <c r="A541" s="18" t="s">
        <v>76</v>
      </c>
      <c r="B541" s="19" t="s">
        <v>605</v>
      </c>
    </row>
    <row r="542" spans="1:2" x14ac:dyDescent="0.25">
      <c r="A542" s="18" t="s">
        <v>76</v>
      </c>
      <c r="B542" s="19" t="s">
        <v>606</v>
      </c>
    </row>
    <row r="543" spans="1:2" x14ac:dyDescent="0.25">
      <c r="A543" s="18" t="s">
        <v>76</v>
      </c>
      <c r="B543" s="19" t="s">
        <v>607</v>
      </c>
    </row>
    <row r="544" spans="1:2" x14ac:dyDescent="0.25">
      <c r="A544" s="18" t="s">
        <v>76</v>
      </c>
      <c r="B544" s="19" t="s">
        <v>608</v>
      </c>
    </row>
    <row r="545" spans="1:2" x14ac:dyDescent="0.25">
      <c r="A545" s="18" t="s">
        <v>76</v>
      </c>
      <c r="B545" s="19" t="s">
        <v>609</v>
      </c>
    </row>
    <row r="546" spans="1:2" x14ac:dyDescent="0.25">
      <c r="A546" s="18" t="s">
        <v>76</v>
      </c>
      <c r="B546" s="19" t="s">
        <v>610</v>
      </c>
    </row>
    <row r="547" spans="1:2" x14ac:dyDescent="0.25">
      <c r="A547" s="18" t="s">
        <v>76</v>
      </c>
      <c r="B547" s="19" t="s">
        <v>611</v>
      </c>
    </row>
    <row r="548" spans="1:2" x14ac:dyDescent="0.25">
      <c r="A548" s="18" t="s">
        <v>76</v>
      </c>
      <c r="B548" s="19" t="s">
        <v>612</v>
      </c>
    </row>
    <row r="549" spans="1:2" x14ac:dyDescent="0.25">
      <c r="A549" s="18" t="s">
        <v>76</v>
      </c>
      <c r="B549" s="19" t="s">
        <v>613</v>
      </c>
    </row>
    <row r="550" spans="1:2" x14ac:dyDescent="0.25">
      <c r="A550" s="18" t="s">
        <v>76</v>
      </c>
      <c r="B550" s="19" t="s">
        <v>614</v>
      </c>
    </row>
    <row r="551" spans="1:2" x14ac:dyDescent="0.25">
      <c r="A551" s="18" t="s">
        <v>76</v>
      </c>
      <c r="B551" s="19" t="s">
        <v>615</v>
      </c>
    </row>
    <row r="552" spans="1:2" x14ac:dyDescent="0.25">
      <c r="A552" s="18" t="s">
        <v>76</v>
      </c>
      <c r="B552" s="19" t="s">
        <v>616</v>
      </c>
    </row>
    <row r="553" spans="1:2" x14ac:dyDescent="0.25">
      <c r="A553" s="18" t="s">
        <v>76</v>
      </c>
      <c r="B553" s="19" t="s">
        <v>617</v>
      </c>
    </row>
    <row r="554" spans="1:2" x14ac:dyDescent="0.25">
      <c r="A554" s="18" t="s">
        <v>76</v>
      </c>
      <c r="B554" s="19" t="s">
        <v>618</v>
      </c>
    </row>
    <row r="555" spans="1:2" x14ac:dyDescent="0.25">
      <c r="A555" s="18" t="s">
        <v>76</v>
      </c>
      <c r="B555" s="19" t="s">
        <v>619</v>
      </c>
    </row>
    <row r="556" spans="1:2" x14ac:dyDescent="0.25">
      <c r="A556" s="18" t="s">
        <v>76</v>
      </c>
      <c r="B556" s="19" t="s">
        <v>620</v>
      </c>
    </row>
    <row r="557" spans="1:2" x14ac:dyDescent="0.25">
      <c r="A557" s="18" t="s">
        <v>76</v>
      </c>
      <c r="B557" s="19" t="s">
        <v>621</v>
      </c>
    </row>
    <row r="558" spans="1:2" x14ac:dyDescent="0.25">
      <c r="A558" s="18" t="s">
        <v>76</v>
      </c>
      <c r="B558" s="19" t="s">
        <v>622</v>
      </c>
    </row>
    <row r="559" spans="1:2" x14ac:dyDescent="0.25">
      <c r="A559" s="18" t="s">
        <v>76</v>
      </c>
      <c r="B559" s="19" t="s">
        <v>623</v>
      </c>
    </row>
    <row r="560" spans="1:2" x14ac:dyDescent="0.25">
      <c r="A560" s="18" t="s">
        <v>76</v>
      </c>
      <c r="B560" s="19" t="s">
        <v>624</v>
      </c>
    </row>
    <row r="561" spans="1:2" x14ac:dyDescent="0.25">
      <c r="A561" s="18" t="s">
        <v>76</v>
      </c>
      <c r="B561" s="19" t="s">
        <v>625</v>
      </c>
    </row>
    <row r="562" spans="1:2" x14ac:dyDescent="0.25">
      <c r="A562" s="18" t="s">
        <v>76</v>
      </c>
      <c r="B562" s="19" t="s">
        <v>626</v>
      </c>
    </row>
    <row r="563" spans="1:2" x14ac:dyDescent="0.25">
      <c r="A563" s="18" t="s">
        <v>76</v>
      </c>
      <c r="B563" s="19" t="s">
        <v>627</v>
      </c>
    </row>
    <row r="564" spans="1:2" x14ac:dyDescent="0.25">
      <c r="A564" s="18" t="s">
        <v>76</v>
      </c>
      <c r="B564" s="19" t="s">
        <v>628</v>
      </c>
    </row>
    <row r="565" spans="1:2" x14ac:dyDescent="0.25">
      <c r="A565" s="18" t="s">
        <v>76</v>
      </c>
      <c r="B565" s="19" t="s">
        <v>629</v>
      </c>
    </row>
    <row r="566" spans="1:2" x14ac:dyDescent="0.25">
      <c r="A566" s="18" t="s">
        <v>76</v>
      </c>
      <c r="B566" s="19" t="s">
        <v>141</v>
      </c>
    </row>
    <row r="567" spans="1:2" x14ac:dyDescent="0.25">
      <c r="A567" s="18" t="s">
        <v>76</v>
      </c>
      <c r="B567" s="19" t="s">
        <v>630</v>
      </c>
    </row>
    <row r="568" spans="1:2" x14ac:dyDescent="0.25">
      <c r="A568" s="18" t="s">
        <v>76</v>
      </c>
      <c r="B568" s="19" t="s">
        <v>631</v>
      </c>
    </row>
    <row r="569" spans="1:2" x14ac:dyDescent="0.25">
      <c r="A569" s="18" t="s">
        <v>76</v>
      </c>
      <c r="B569" s="19" t="s">
        <v>632</v>
      </c>
    </row>
    <row r="570" spans="1:2" x14ac:dyDescent="0.25">
      <c r="A570" s="18" t="s">
        <v>76</v>
      </c>
      <c r="B570" s="19" t="s">
        <v>633</v>
      </c>
    </row>
    <row r="571" spans="1:2" x14ac:dyDescent="0.25">
      <c r="A571" s="18" t="s">
        <v>76</v>
      </c>
      <c r="B571" s="19" t="s">
        <v>634</v>
      </c>
    </row>
    <row r="572" spans="1:2" x14ac:dyDescent="0.25">
      <c r="A572" s="18" t="s">
        <v>76</v>
      </c>
      <c r="B572" s="19" t="s">
        <v>635</v>
      </c>
    </row>
    <row r="573" spans="1:2" x14ac:dyDescent="0.25">
      <c r="A573" s="18" t="s">
        <v>76</v>
      </c>
      <c r="B573" s="19" t="s">
        <v>636</v>
      </c>
    </row>
    <row r="574" spans="1:2" x14ac:dyDescent="0.25">
      <c r="A574" s="18" t="s">
        <v>76</v>
      </c>
      <c r="B574" s="19" t="s">
        <v>637</v>
      </c>
    </row>
    <row r="575" spans="1:2" x14ac:dyDescent="0.25">
      <c r="A575" s="18" t="s">
        <v>76</v>
      </c>
      <c r="B575" s="19" t="s">
        <v>638</v>
      </c>
    </row>
    <row r="576" spans="1:2" x14ac:dyDescent="0.25">
      <c r="A576" s="18" t="s">
        <v>76</v>
      </c>
      <c r="B576" s="19" t="s">
        <v>639</v>
      </c>
    </row>
    <row r="577" spans="1:2" x14ac:dyDescent="0.25">
      <c r="A577" s="18" t="s">
        <v>76</v>
      </c>
      <c r="B577" s="19" t="s">
        <v>640</v>
      </c>
    </row>
    <row r="578" spans="1:2" x14ac:dyDescent="0.25">
      <c r="A578" s="18" t="s">
        <v>76</v>
      </c>
      <c r="B578" s="19" t="s">
        <v>641</v>
      </c>
    </row>
    <row r="579" spans="1:2" x14ac:dyDescent="0.25">
      <c r="A579" s="18" t="s">
        <v>76</v>
      </c>
      <c r="B579" s="19" t="s">
        <v>642</v>
      </c>
    </row>
    <row r="580" spans="1:2" x14ac:dyDescent="0.25">
      <c r="A580" s="18" t="s">
        <v>76</v>
      </c>
      <c r="B580" s="19" t="s">
        <v>643</v>
      </c>
    </row>
    <row r="581" spans="1:2" x14ac:dyDescent="0.25">
      <c r="A581" s="18" t="s">
        <v>76</v>
      </c>
      <c r="B581" s="19" t="s">
        <v>485</v>
      </c>
    </row>
    <row r="582" spans="1:2" x14ac:dyDescent="0.25">
      <c r="A582" s="18" t="s">
        <v>76</v>
      </c>
      <c r="B582" s="19" t="s">
        <v>644</v>
      </c>
    </row>
    <row r="583" spans="1:2" x14ac:dyDescent="0.25">
      <c r="A583" s="18" t="s">
        <v>76</v>
      </c>
      <c r="B583" s="19" t="s">
        <v>645</v>
      </c>
    </row>
    <row r="584" spans="1:2" x14ac:dyDescent="0.25">
      <c r="A584" s="18" t="s">
        <v>76</v>
      </c>
      <c r="B584" s="19" t="s">
        <v>646</v>
      </c>
    </row>
    <row r="585" spans="1:2" x14ac:dyDescent="0.25">
      <c r="A585" s="18" t="s">
        <v>76</v>
      </c>
      <c r="B585" s="19" t="s">
        <v>647</v>
      </c>
    </row>
    <row r="586" spans="1:2" x14ac:dyDescent="0.25">
      <c r="A586" s="18" t="s">
        <v>76</v>
      </c>
      <c r="B586" s="19" t="s">
        <v>648</v>
      </c>
    </row>
    <row r="587" spans="1:2" x14ac:dyDescent="0.25">
      <c r="A587" s="18" t="s">
        <v>76</v>
      </c>
      <c r="B587" s="19" t="s">
        <v>649</v>
      </c>
    </row>
    <row r="588" spans="1:2" x14ac:dyDescent="0.25">
      <c r="A588" s="18" t="s">
        <v>76</v>
      </c>
      <c r="B588" s="19" t="s">
        <v>162</v>
      </c>
    </row>
    <row r="589" spans="1:2" x14ac:dyDescent="0.25">
      <c r="A589" s="18" t="s">
        <v>76</v>
      </c>
      <c r="B589" s="19" t="s">
        <v>650</v>
      </c>
    </row>
    <row r="590" spans="1:2" x14ac:dyDescent="0.25">
      <c r="A590" s="18" t="s">
        <v>76</v>
      </c>
      <c r="B590" s="19" t="s">
        <v>651</v>
      </c>
    </row>
    <row r="591" spans="1:2" x14ac:dyDescent="0.25">
      <c r="A591" s="18" t="s">
        <v>76</v>
      </c>
      <c r="B591" s="19" t="s">
        <v>652</v>
      </c>
    </row>
    <row r="592" spans="1:2" x14ac:dyDescent="0.25">
      <c r="A592" s="18" t="s">
        <v>76</v>
      </c>
      <c r="B592" s="19" t="s">
        <v>653</v>
      </c>
    </row>
    <row r="593" spans="1:2" x14ac:dyDescent="0.25">
      <c r="A593" s="18" t="s">
        <v>76</v>
      </c>
      <c r="B593" s="19" t="s">
        <v>654</v>
      </c>
    </row>
    <row r="594" spans="1:2" x14ac:dyDescent="0.25">
      <c r="A594" s="18" t="s">
        <v>76</v>
      </c>
      <c r="B594" s="19" t="s">
        <v>655</v>
      </c>
    </row>
    <row r="595" spans="1:2" x14ac:dyDescent="0.25">
      <c r="A595" s="18" t="s">
        <v>76</v>
      </c>
      <c r="B595" s="19" t="s">
        <v>656</v>
      </c>
    </row>
    <row r="596" spans="1:2" x14ac:dyDescent="0.25">
      <c r="A596" s="18" t="s">
        <v>76</v>
      </c>
      <c r="B596" s="19" t="s">
        <v>657</v>
      </c>
    </row>
    <row r="597" spans="1:2" x14ac:dyDescent="0.25">
      <c r="A597" s="18" t="s">
        <v>76</v>
      </c>
      <c r="B597" s="19" t="s">
        <v>658</v>
      </c>
    </row>
    <row r="598" spans="1:2" x14ac:dyDescent="0.25">
      <c r="A598" s="18" t="s">
        <v>76</v>
      </c>
      <c r="B598" s="19" t="s">
        <v>659</v>
      </c>
    </row>
    <row r="599" spans="1:2" x14ac:dyDescent="0.25">
      <c r="A599" s="18" t="s">
        <v>76</v>
      </c>
      <c r="B599" s="19" t="s">
        <v>660</v>
      </c>
    </row>
    <row r="600" spans="1:2" x14ac:dyDescent="0.25">
      <c r="A600" s="18" t="s">
        <v>76</v>
      </c>
      <c r="B600" s="19" t="s">
        <v>661</v>
      </c>
    </row>
    <row r="601" spans="1:2" x14ac:dyDescent="0.25">
      <c r="A601" s="18" t="s">
        <v>76</v>
      </c>
      <c r="B601" s="19" t="s">
        <v>662</v>
      </c>
    </row>
    <row r="602" spans="1:2" x14ac:dyDescent="0.25">
      <c r="A602" s="18" t="s">
        <v>76</v>
      </c>
      <c r="B602" s="19" t="s">
        <v>663</v>
      </c>
    </row>
    <row r="603" spans="1:2" x14ac:dyDescent="0.25">
      <c r="A603" s="18" t="s">
        <v>76</v>
      </c>
      <c r="B603" s="19" t="s">
        <v>664</v>
      </c>
    </row>
    <row r="604" spans="1:2" x14ac:dyDescent="0.25">
      <c r="A604" s="18" t="s">
        <v>76</v>
      </c>
      <c r="B604" s="19" t="s">
        <v>665</v>
      </c>
    </row>
    <row r="605" spans="1:2" x14ac:dyDescent="0.25">
      <c r="A605" s="18" t="s">
        <v>76</v>
      </c>
      <c r="B605" s="19" t="s">
        <v>666</v>
      </c>
    </row>
    <row r="606" spans="1:2" x14ac:dyDescent="0.25">
      <c r="A606" s="18" t="s">
        <v>76</v>
      </c>
      <c r="B606" s="19" t="s">
        <v>667</v>
      </c>
    </row>
    <row r="607" spans="1:2" x14ac:dyDescent="0.25">
      <c r="A607" s="18" t="s">
        <v>76</v>
      </c>
      <c r="B607" s="19" t="s">
        <v>180</v>
      </c>
    </row>
    <row r="608" spans="1:2" x14ac:dyDescent="0.25">
      <c r="A608" s="18" t="s">
        <v>76</v>
      </c>
      <c r="B608" s="19" t="s">
        <v>668</v>
      </c>
    </row>
    <row r="609" spans="1:2" x14ac:dyDescent="0.25">
      <c r="A609" s="18" t="s">
        <v>76</v>
      </c>
      <c r="B609" s="19" t="s">
        <v>669</v>
      </c>
    </row>
    <row r="610" spans="1:2" x14ac:dyDescent="0.25">
      <c r="A610" s="18" t="s">
        <v>76</v>
      </c>
      <c r="B610" s="19" t="s">
        <v>670</v>
      </c>
    </row>
    <row r="611" spans="1:2" x14ac:dyDescent="0.25">
      <c r="A611" s="18" t="s">
        <v>76</v>
      </c>
      <c r="B611" s="19" t="s">
        <v>671</v>
      </c>
    </row>
    <row r="612" spans="1:2" x14ac:dyDescent="0.25">
      <c r="A612" s="18" t="s">
        <v>76</v>
      </c>
      <c r="B612" s="19" t="s">
        <v>672</v>
      </c>
    </row>
    <row r="613" spans="1:2" x14ac:dyDescent="0.25">
      <c r="A613" s="18" t="s">
        <v>76</v>
      </c>
      <c r="B613" s="19" t="s">
        <v>673</v>
      </c>
    </row>
    <row r="614" spans="1:2" x14ac:dyDescent="0.25">
      <c r="A614" s="18" t="s">
        <v>76</v>
      </c>
      <c r="B614" s="19" t="s">
        <v>674</v>
      </c>
    </row>
    <row r="615" spans="1:2" x14ac:dyDescent="0.25">
      <c r="A615" s="18" t="s">
        <v>76</v>
      </c>
      <c r="B615" s="19" t="s">
        <v>675</v>
      </c>
    </row>
    <row r="616" spans="1:2" x14ac:dyDescent="0.25">
      <c r="A616" s="18" t="s">
        <v>76</v>
      </c>
      <c r="B616" s="19" t="s">
        <v>676</v>
      </c>
    </row>
    <row r="617" spans="1:2" x14ac:dyDescent="0.25">
      <c r="A617" s="18" t="s">
        <v>76</v>
      </c>
      <c r="B617" s="19" t="s">
        <v>677</v>
      </c>
    </row>
    <row r="618" spans="1:2" x14ac:dyDescent="0.25">
      <c r="A618" s="18" t="s">
        <v>76</v>
      </c>
      <c r="B618" s="19" t="s">
        <v>678</v>
      </c>
    </row>
    <row r="619" spans="1:2" x14ac:dyDescent="0.25">
      <c r="A619" s="18" t="s">
        <v>76</v>
      </c>
      <c r="B619" s="19" t="s">
        <v>679</v>
      </c>
    </row>
    <row r="620" spans="1:2" x14ac:dyDescent="0.25">
      <c r="A620" s="18" t="s">
        <v>76</v>
      </c>
      <c r="B620" s="19" t="s">
        <v>680</v>
      </c>
    </row>
    <row r="621" spans="1:2" x14ac:dyDescent="0.25">
      <c r="A621" s="18" t="s">
        <v>76</v>
      </c>
      <c r="B621" s="19" t="s">
        <v>681</v>
      </c>
    </row>
    <row r="622" spans="1:2" x14ac:dyDescent="0.25">
      <c r="A622" s="18" t="s">
        <v>76</v>
      </c>
      <c r="B622" s="19" t="s">
        <v>682</v>
      </c>
    </row>
    <row r="623" spans="1:2" x14ac:dyDescent="0.25">
      <c r="A623" s="18" t="s">
        <v>76</v>
      </c>
      <c r="B623" s="19" t="s">
        <v>683</v>
      </c>
    </row>
    <row r="624" spans="1:2" x14ac:dyDescent="0.25">
      <c r="A624" s="18" t="s">
        <v>76</v>
      </c>
      <c r="B624" s="19" t="s">
        <v>684</v>
      </c>
    </row>
    <row r="625" spans="1:2" x14ac:dyDescent="0.25">
      <c r="A625" s="18" t="s">
        <v>76</v>
      </c>
      <c r="B625" s="19" t="s">
        <v>685</v>
      </c>
    </row>
    <row r="626" spans="1:2" x14ac:dyDescent="0.25">
      <c r="A626" s="18" t="s">
        <v>76</v>
      </c>
      <c r="B626" s="19" t="s">
        <v>686</v>
      </c>
    </row>
    <row r="627" spans="1:2" x14ac:dyDescent="0.25">
      <c r="A627" s="18" t="s">
        <v>76</v>
      </c>
      <c r="B627" s="19" t="s">
        <v>687</v>
      </c>
    </row>
    <row r="628" spans="1:2" x14ac:dyDescent="0.25">
      <c r="A628" s="18" t="s">
        <v>76</v>
      </c>
      <c r="B628" s="19" t="s">
        <v>688</v>
      </c>
    </row>
    <row r="629" spans="1:2" x14ac:dyDescent="0.25">
      <c r="A629" s="18" t="s">
        <v>76</v>
      </c>
      <c r="B629" s="19" t="s">
        <v>689</v>
      </c>
    </row>
    <row r="630" spans="1:2" x14ac:dyDescent="0.25">
      <c r="A630" s="18" t="s">
        <v>76</v>
      </c>
      <c r="B630" s="19" t="s">
        <v>690</v>
      </c>
    </row>
    <row r="631" spans="1:2" x14ac:dyDescent="0.25">
      <c r="A631" s="18" t="s">
        <v>76</v>
      </c>
      <c r="B631" s="19" t="s">
        <v>691</v>
      </c>
    </row>
    <row r="632" spans="1:2" x14ac:dyDescent="0.25">
      <c r="A632" s="18" t="s">
        <v>76</v>
      </c>
      <c r="B632" s="19" t="s">
        <v>692</v>
      </c>
    </row>
    <row r="633" spans="1:2" x14ac:dyDescent="0.25">
      <c r="A633" s="18" t="s">
        <v>76</v>
      </c>
      <c r="B633" s="19" t="s">
        <v>693</v>
      </c>
    </row>
    <row r="634" spans="1:2" x14ac:dyDescent="0.25">
      <c r="A634" s="18" t="s">
        <v>76</v>
      </c>
      <c r="B634" s="19" t="s">
        <v>694</v>
      </c>
    </row>
    <row r="635" spans="1:2" x14ac:dyDescent="0.25">
      <c r="A635" s="18" t="s">
        <v>76</v>
      </c>
      <c r="B635" s="19" t="s">
        <v>209</v>
      </c>
    </row>
    <row r="636" spans="1:2" x14ac:dyDescent="0.25">
      <c r="A636" s="18" t="s">
        <v>76</v>
      </c>
      <c r="B636" s="19" t="s">
        <v>695</v>
      </c>
    </row>
    <row r="637" spans="1:2" x14ac:dyDescent="0.25">
      <c r="A637" s="18" t="s">
        <v>76</v>
      </c>
      <c r="B637" s="19" t="s">
        <v>696</v>
      </c>
    </row>
    <row r="638" spans="1:2" x14ac:dyDescent="0.25">
      <c r="A638" s="18" t="s">
        <v>76</v>
      </c>
      <c r="B638" s="19" t="s">
        <v>697</v>
      </c>
    </row>
    <row r="639" spans="1:2" x14ac:dyDescent="0.25">
      <c r="A639" s="18" t="s">
        <v>76</v>
      </c>
      <c r="B639" s="19" t="s">
        <v>698</v>
      </c>
    </row>
    <row r="640" spans="1:2" x14ac:dyDescent="0.25">
      <c r="A640" s="18" t="s">
        <v>76</v>
      </c>
      <c r="B640" s="19" t="s">
        <v>699</v>
      </c>
    </row>
    <row r="641" spans="1:2" x14ac:dyDescent="0.25">
      <c r="A641" s="18" t="s">
        <v>76</v>
      </c>
      <c r="B641" s="19" t="s">
        <v>700</v>
      </c>
    </row>
    <row r="642" spans="1:2" x14ac:dyDescent="0.25">
      <c r="A642" s="18" t="s">
        <v>76</v>
      </c>
      <c r="B642" s="19" t="s">
        <v>701</v>
      </c>
    </row>
    <row r="643" spans="1:2" x14ac:dyDescent="0.25">
      <c r="A643" s="18" t="s">
        <v>76</v>
      </c>
      <c r="B643" s="19" t="s">
        <v>702</v>
      </c>
    </row>
    <row r="644" spans="1:2" x14ac:dyDescent="0.25">
      <c r="A644" s="18" t="s">
        <v>76</v>
      </c>
      <c r="B644" s="19" t="s">
        <v>703</v>
      </c>
    </row>
    <row r="645" spans="1:2" x14ac:dyDescent="0.25">
      <c r="A645" s="20" t="s">
        <v>78</v>
      </c>
      <c r="B645" s="19" t="s">
        <v>704</v>
      </c>
    </row>
    <row r="646" spans="1:2" x14ac:dyDescent="0.25">
      <c r="A646" s="20" t="s">
        <v>78</v>
      </c>
      <c r="B646" s="19" t="s">
        <v>705</v>
      </c>
    </row>
    <row r="647" spans="1:2" x14ac:dyDescent="0.25">
      <c r="A647" s="20" t="s">
        <v>78</v>
      </c>
      <c r="B647" s="19" t="s">
        <v>706</v>
      </c>
    </row>
    <row r="648" spans="1:2" x14ac:dyDescent="0.25">
      <c r="A648" s="20" t="s">
        <v>78</v>
      </c>
      <c r="B648" s="19" t="s">
        <v>707</v>
      </c>
    </row>
    <row r="649" spans="1:2" x14ac:dyDescent="0.25">
      <c r="A649" s="20" t="s">
        <v>78</v>
      </c>
      <c r="B649" s="19" t="s">
        <v>708</v>
      </c>
    </row>
    <row r="650" spans="1:2" x14ac:dyDescent="0.25">
      <c r="A650" s="20" t="s">
        <v>78</v>
      </c>
      <c r="B650" s="19" t="s">
        <v>709</v>
      </c>
    </row>
    <row r="651" spans="1:2" x14ac:dyDescent="0.25">
      <c r="A651" s="20" t="s">
        <v>78</v>
      </c>
      <c r="B651" s="19" t="s">
        <v>710</v>
      </c>
    </row>
    <row r="652" spans="1:2" x14ac:dyDescent="0.25">
      <c r="A652" s="20" t="s">
        <v>78</v>
      </c>
      <c r="B652" s="19" t="s">
        <v>236</v>
      </c>
    </row>
    <row r="653" spans="1:2" x14ac:dyDescent="0.25">
      <c r="A653" s="20" t="s">
        <v>78</v>
      </c>
      <c r="B653" s="19" t="s">
        <v>711</v>
      </c>
    </row>
    <row r="654" spans="1:2" x14ac:dyDescent="0.25">
      <c r="A654" s="20" t="s">
        <v>80</v>
      </c>
      <c r="B654" s="19" t="s">
        <v>252</v>
      </c>
    </row>
    <row r="655" spans="1:2" x14ac:dyDescent="0.25">
      <c r="A655" s="20" t="s">
        <v>80</v>
      </c>
      <c r="B655" s="19" t="s">
        <v>712</v>
      </c>
    </row>
    <row r="656" spans="1:2" x14ac:dyDescent="0.25">
      <c r="A656" s="20" t="s">
        <v>80</v>
      </c>
      <c r="B656" s="19" t="s">
        <v>339</v>
      </c>
    </row>
    <row r="657" spans="1:2" x14ac:dyDescent="0.25">
      <c r="A657" s="20" t="s">
        <v>80</v>
      </c>
      <c r="B657" s="19" t="s">
        <v>713</v>
      </c>
    </row>
    <row r="658" spans="1:2" x14ac:dyDescent="0.25">
      <c r="A658" s="20" t="s">
        <v>82</v>
      </c>
      <c r="B658" s="19" t="s">
        <v>714</v>
      </c>
    </row>
    <row r="659" spans="1:2" x14ac:dyDescent="0.25">
      <c r="A659" s="20" t="s">
        <v>82</v>
      </c>
      <c r="B659" s="19" t="s">
        <v>715</v>
      </c>
    </row>
    <row r="660" spans="1:2" x14ac:dyDescent="0.25">
      <c r="A660" s="20" t="s">
        <v>82</v>
      </c>
      <c r="B660" s="19" t="s">
        <v>716</v>
      </c>
    </row>
    <row r="661" spans="1:2" x14ac:dyDescent="0.25">
      <c r="A661" s="20" t="s">
        <v>82</v>
      </c>
      <c r="B661" s="19" t="s">
        <v>717</v>
      </c>
    </row>
    <row r="662" spans="1:2" x14ac:dyDescent="0.25">
      <c r="A662" s="20" t="s">
        <v>82</v>
      </c>
      <c r="B662" s="19" t="s">
        <v>718</v>
      </c>
    </row>
    <row r="663" spans="1:2" x14ac:dyDescent="0.25">
      <c r="A663" s="20" t="s">
        <v>82</v>
      </c>
      <c r="B663" s="19" t="s">
        <v>719</v>
      </c>
    </row>
    <row r="664" spans="1:2" x14ac:dyDescent="0.25">
      <c r="A664" s="20" t="s">
        <v>82</v>
      </c>
      <c r="B664" s="19" t="s">
        <v>720</v>
      </c>
    </row>
    <row r="665" spans="1:2" x14ac:dyDescent="0.25">
      <c r="A665" s="20" t="s">
        <v>82</v>
      </c>
      <c r="B665" s="19" t="s">
        <v>721</v>
      </c>
    </row>
    <row r="666" spans="1:2" x14ac:dyDescent="0.25">
      <c r="A666" s="20" t="s">
        <v>82</v>
      </c>
      <c r="B666" s="19" t="s">
        <v>722</v>
      </c>
    </row>
    <row r="667" spans="1:2" x14ac:dyDescent="0.25">
      <c r="A667" s="20" t="s">
        <v>82</v>
      </c>
      <c r="B667" s="19" t="s">
        <v>723</v>
      </c>
    </row>
    <row r="668" spans="1:2" x14ac:dyDescent="0.25">
      <c r="A668" s="20" t="s">
        <v>82</v>
      </c>
      <c r="B668" s="19" t="s">
        <v>724</v>
      </c>
    </row>
    <row r="669" spans="1:2" x14ac:dyDescent="0.25">
      <c r="A669" s="20" t="s">
        <v>82</v>
      </c>
      <c r="B669" s="19" t="s">
        <v>142</v>
      </c>
    </row>
    <row r="670" spans="1:2" x14ac:dyDescent="0.25">
      <c r="A670" s="20" t="s">
        <v>82</v>
      </c>
      <c r="B670" s="19" t="s">
        <v>725</v>
      </c>
    </row>
    <row r="671" spans="1:2" x14ac:dyDescent="0.25">
      <c r="A671" s="20" t="s">
        <v>82</v>
      </c>
      <c r="B671" s="19" t="s">
        <v>726</v>
      </c>
    </row>
    <row r="672" spans="1:2" x14ac:dyDescent="0.25">
      <c r="A672" s="20" t="s">
        <v>82</v>
      </c>
      <c r="B672" s="19" t="s">
        <v>727</v>
      </c>
    </row>
    <row r="673" spans="1:2" x14ac:dyDescent="0.25">
      <c r="A673" s="20" t="s">
        <v>82</v>
      </c>
      <c r="B673" s="19" t="s">
        <v>728</v>
      </c>
    </row>
    <row r="674" spans="1:2" x14ac:dyDescent="0.25">
      <c r="A674" s="20" t="s">
        <v>82</v>
      </c>
      <c r="B674" s="19" t="s">
        <v>729</v>
      </c>
    </row>
    <row r="675" spans="1:2" x14ac:dyDescent="0.25">
      <c r="A675" s="20" t="s">
        <v>82</v>
      </c>
      <c r="B675" s="19" t="s">
        <v>730</v>
      </c>
    </row>
    <row r="676" spans="1:2" x14ac:dyDescent="0.25">
      <c r="A676" s="20" t="s">
        <v>82</v>
      </c>
      <c r="B676" s="19" t="s">
        <v>731</v>
      </c>
    </row>
    <row r="677" spans="1:2" x14ac:dyDescent="0.25">
      <c r="A677" s="20" t="s">
        <v>82</v>
      </c>
      <c r="B677" s="19" t="s">
        <v>732</v>
      </c>
    </row>
    <row r="678" spans="1:2" x14ac:dyDescent="0.25">
      <c r="A678" s="20" t="s">
        <v>82</v>
      </c>
      <c r="B678" s="19" t="s">
        <v>733</v>
      </c>
    </row>
    <row r="679" spans="1:2" x14ac:dyDescent="0.25">
      <c r="A679" s="20" t="s">
        <v>82</v>
      </c>
      <c r="B679" s="19" t="s">
        <v>734</v>
      </c>
    </row>
    <row r="680" spans="1:2" x14ac:dyDescent="0.25">
      <c r="A680" s="20" t="s">
        <v>82</v>
      </c>
      <c r="B680" s="19" t="s">
        <v>427</v>
      </c>
    </row>
    <row r="681" spans="1:2" x14ac:dyDescent="0.25">
      <c r="A681" s="20" t="s">
        <v>82</v>
      </c>
      <c r="B681" s="19" t="s">
        <v>735</v>
      </c>
    </row>
    <row r="682" spans="1:2" x14ac:dyDescent="0.25">
      <c r="A682" s="20" t="s">
        <v>82</v>
      </c>
      <c r="B682" s="19" t="s">
        <v>736</v>
      </c>
    </row>
    <row r="683" spans="1:2" x14ac:dyDescent="0.25">
      <c r="A683" s="20" t="s">
        <v>82</v>
      </c>
      <c r="B683" s="19" t="s">
        <v>737</v>
      </c>
    </row>
    <row r="684" spans="1:2" x14ac:dyDescent="0.25">
      <c r="A684" s="20" t="s">
        <v>82</v>
      </c>
      <c r="B684" s="19" t="s">
        <v>738</v>
      </c>
    </row>
    <row r="685" spans="1:2" x14ac:dyDescent="0.25">
      <c r="A685" s="20" t="s">
        <v>82</v>
      </c>
      <c r="B685" s="19" t="s">
        <v>739</v>
      </c>
    </row>
    <row r="686" spans="1:2" x14ac:dyDescent="0.25">
      <c r="A686" s="20" t="s">
        <v>82</v>
      </c>
      <c r="B686" s="19" t="s">
        <v>374</v>
      </c>
    </row>
    <row r="687" spans="1:2" x14ac:dyDescent="0.25">
      <c r="A687" s="20" t="s">
        <v>82</v>
      </c>
      <c r="B687" s="19" t="s">
        <v>740</v>
      </c>
    </row>
    <row r="688" spans="1:2" x14ac:dyDescent="0.25">
      <c r="A688" s="20" t="s">
        <v>82</v>
      </c>
      <c r="B688" s="19" t="s">
        <v>741</v>
      </c>
    </row>
    <row r="689" spans="1:2" x14ac:dyDescent="0.25">
      <c r="A689" s="20" t="s">
        <v>82</v>
      </c>
      <c r="B689" s="19" t="s">
        <v>742</v>
      </c>
    </row>
    <row r="690" spans="1:2" x14ac:dyDescent="0.25">
      <c r="A690" s="20" t="s">
        <v>82</v>
      </c>
      <c r="B690" s="19" t="s">
        <v>743</v>
      </c>
    </row>
    <row r="691" spans="1:2" x14ac:dyDescent="0.25">
      <c r="A691" s="20" t="s">
        <v>82</v>
      </c>
      <c r="B691" s="19" t="s">
        <v>744</v>
      </c>
    </row>
    <row r="692" spans="1:2" x14ac:dyDescent="0.25">
      <c r="A692" s="20" t="s">
        <v>82</v>
      </c>
      <c r="B692" s="19" t="s">
        <v>745</v>
      </c>
    </row>
    <row r="693" spans="1:2" x14ac:dyDescent="0.25">
      <c r="A693" s="20" t="s">
        <v>82</v>
      </c>
      <c r="B693" s="19" t="s">
        <v>746</v>
      </c>
    </row>
    <row r="694" spans="1:2" x14ac:dyDescent="0.25">
      <c r="A694" s="20" t="s">
        <v>82</v>
      </c>
      <c r="B694" s="19" t="s">
        <v>747</v>
      </c>
    </row>
    <row r="695" spans="1:2" x14ac:dyDescent="0.25">
      <c r="A695" s="20" t="s">
        <v>84</v>
      </c>
      <c r="B695" s="19" t="s">
        <v>438</v>
      </c>
    </row>
    <row r="696" spans="1:2" x14ac:dyDescent="0.25">
      <c r="A696" s="20" t="s">
        <v>84</v>
      </c>
      <c r="B696" s="19" t="s">
        <v>748</v>
      </c>
    </row>
    <row r="697" spans="1:2" x14ac:dyDescent="0.25">
      <c r="A697" s="20" t="s">
        <v>84</v>
      </c>
      <c r="B697" s="19" t="s">
        <v>749</v>
      </c>
    </row>
    <row r="698" spans="1:2" x14ac:dyDescent="0.25">
      <c r="A698" s="20" t="s">
        <v>84</v>
      </c>
      <c r="B698" s="19" t="s">
        <v>750</v>
      </c>
    </row>
    <row r="699" spans="1:2" x14ac:dyDescent="0.25">
      <c r="A699" s="20" t="s">
        <v>84</v>
      </c>
      <c r="B699" s="19" t="s">
        <v>751</v>
      </c>
    </row>
    <row r="700" spans="1:2" x14ac:dyDescent="0.25">
      <c r="A700" s="20" t="s">
        <v>84</v>
      </c>
      <c r="B700" s="19" t="s">
        <v>752</v>
      </c>
    </row>
    <row r="701" spans="1:2" x14ac:dyDescent="0.25">
      <c r="A701" s="20" t="s">
        <v>84</v>
      </c>
      <c r="B701" s="19" t="s">
        <v>753</v>
      </c>
    </row>
    <row r="702" spans="1:2" x14ac:dyDescent="0.25">
      <c r="A702" s="20" t="s">
        <v>84</v>
      </c>
      <c r="B702" s="19" t="s">
        <v>754</v>
      </c>
    </row>
    <row r="703" spans="1:2" x14ac:dyDescent="0.25">
      <c r="A703" s="20" t="s">
        <v>84</v>
      </c>
      <c r="B703" s="19" t="s">
        <v>755</v>
      </c>
    </row>
    <row r="704" spans="1:2" x14ac:dyDescent="0.25">
      <c r="A704" s="20" t="s">
        <v>84</v>
      </c>
      <c r="B704" s="19" t="s">
        <v>525</v>
      </c>
    </row>
    <row r="705" spans="1:2" x14ac:dyDescent="0.25">
      <c r="A705" s="20" t="s">
        <v>84</v>
      </c>
      <c r="B705" s="19" t="s">
        <v>756</v>
      </c>
    </row>
    <row r="706" spans="1:2" x14ac:dyDescent="0.25">
      <c r="A706" s="20" t="s">
        <v>84</v>
      </c>
      <c r="B706" s="19" t="s">
        <v>757</v>
      </c>
    </row>
    <row r="707" spans="1:2" x14ac:dyDescent="0.25">
      <c r="A707" s="20" t="s">
        <v>84</v>
      </c>
      <c r="B707" s="19" t="s">
        <v>758</v>
      </c>
    </row>
    <row r="708" spans="1:2" x14ac:dyDescent="0.25">
      <c r="A708" s="20" t="s">
        <v>84</v>
      </c>
      <c r="B708" s="19" t="s">
        <v>759</v>
      </c>
    </row>
    <row r="709" spans="1:2" x14ac:dyDescent="0.25">
      <c r="A709" s="20" t="s">
        <v>84</v>
      </c>
      <c r="B709" s="19" t="s">
        <v>290</v>
      </c>
    </row>
    <row r="710" spans="1:2" x14ac:dyDescent="0.25">
      <c r="A710" s="20" t="s">
        <v>86</v>
      </c>
      <c r="B710" s="19" t="s">
        <v>760</v>
      </c>
    </row>
    <row r="711" spans="1:2" x14ac:dyDescent="0.25">
      <c r="A711" s="20" t="s">
        <v>86</v>
      </c>
      <c r="B711" s="19" t="s">
        <v>761</v>
      </c>
    </row>
    <row r="712" spans="1:2" x14ac:dyDescent="0.25">
      <c r="A712" s="20" t="s">
        <v>86</v>
      </c>
      <c r="B712" s="19" t="s">
        <v>762</v>
      </c>
    </row>
    <row r="713" spans="1:2" x14ac:dyDescent="0.25">
      <c r="A713" s="20" t="s">
        <v>86</v>
      </c>
      <c r="B713" s="19" t="s">
        <v>763</v>
      </c>
    </row>
    <row r="714" spans="1:2" x14ac:dyDescent="0.25">
      <c r="A714" s="20" t="s">
        <v>86</v>
      </c>
      <c r="B714" s="19" t="s">
        <v>764</v>
      </c>
    </row>
    <row r="715" spans="1:2" x14ac:dyDescent="0.25">
      <c r="A715" s="20" t="s">
        <v>86</v>
      </c>
      <c r="B715" s="19" t="s">
        <v>765</v>
      </c>
    </row>
    <row r="716" spans="1:2" x14ac:dyDescent="0.25">
      <c r="A716" s="20" t="s">
        <v>86</v>
      </c>
      <c r="B716" s="19" t="s">
        <v>128</v>
      </c>
    </row>
    <row r="717" spans="1:2" x14ac:dyDescent="0.25">
      <c r="A717" s="20" t="s">
        <v>86</v>
      </c>
      <c r="B717" s="19" t="s">
        <v>766</v>
      </c>
    </row>
    <row r="718" spans="1:2" x14ac:dyDescent="0.25">
      <c r="A718" s="20" t="s">
        <v>86</v>
      </c>
      <c r="B718" s="19" t="s">
        <v>767</v>
      </c>
    </row>
    <row r="719" spans="1:2" x14ac:dyDescent="0.25">
      <c r="A719" s="20" t="s">
        <v>86</v>
      </c>
      <c r="B719" s="19" t="s">
        <v>768</v>
      </c>
    </row>
    <row r="720" spans="1:2" x14ac:dyDescent="0.25">
      <c r="A720" s="20" t="s">
        <v>86</v>
      </c>
      <c r="B720" s="19" t="s">
        <v>769</v>
      </c>
    </row>
    <row r="721" spans="1:2" x14ac:dyDescent="0.25">
      <c r="A721" s="20" t="s">
        <v>86</v>
      </c>
      <c r="B721" s="19" t="s">
        <v>770</v>
      </c>
    </row>
    <row r="722" spans="1:2" x14ac:dyDescent="0.25">
      <c r="A722" s="20" t="s">
        <v>86</v>
      </c>
      <c r="B722" s="19" t="s">
        <v>771</v>
      </c>
    </row>
    <row r="723" spans="1:2" x14ac:dyDescent="0.25">
      <c r="A723" s="20" t="s">
        <v>86</v>
      </c>
      <c r="B723" s="19" t="s">
        <v>772</v>
      </c>
    </row>
    <row r="724" spans="1:2" x14ac:dyDescent="0.25">
      <c r="A724" s="20" t="s">
        <v>86</v>
      </c>
      <c r="B724" s="19" t="s">
        <v>773</v>
      </c>
    </row>
    <row r="725" spans="1:2" x14ac:dyDescent="0.25">
      <c r="A725" s="20" t="s">
        <v>86</v>
      </c>
      <c r="B725" s="19" t="s">
        <v>774</v>
      </c>
    </row>
    <row r="726" spans="1:2" x14ac:dyDescent="0.25">
      <c r="A726" s="20" t="s">
        <v>86</v>
      </c>
      <c r="B726" s="19" t="s">
        <v>775</v>
      </c>
    </row>
    <row r="727" spans="1:2" x14ac:dyDescent="0.25">
      <c r="A727" s="20" t="s">
        <v>86</v>
      </c>
      <c r="B727" s="19" t="s">
        <v>776</v>
      </c>
    </row>
    <row r="728" spans="1:2" x14ac:dyDescent="0.25">
      <c r="A728" s="20" t="s">
        <v>86</v>
      </c>
      <c r="B728" s="19" t="s">
        <v>777</v>
      </c>
    </row>
    <row r="729" spans="1:2" x14ac:dyDescent="0.25">
      <c r="A729" s="20" t="s">
        <v>86</v>
      </c>
      <c r="B729" s="19" t="s">
        <v>778</v>
      </c>
    </row>
    <row r="730" spans="1:2" x14ac:dyDescent="0.25">
      <c r="A730" s="20" t="s">
        <v>86</v>
      </c>
      <c r="B730" s="19" t="s">
        <v>431</v>
      </c>
    </row>
    <row r="731" spans="1:2" x14ac:dyDescent="0.25">
      <c r="A731" s="20" t="s">
        <v>86</v>
      </c>
      <c r="B731" s="19" t="s">
        <v>779</v>
      </c>
    </row>
    <row r="732" spans="1:2" x14ac:dyDescent="0.25">
      <c r="A732" s="20" t="s">
        <v>86</v>
      </c>
      <c r="B732" s="19" t="s">
        <v>780</v>
      </c>
    </row>
    <row r="733" spans="1:2" x14ac:dyDescent="0.25">
      <c r="A733" s="20" t="s">
        <v>86</v>
      </c>
      <c r="B733" s="19" t="s">
        <v>781</v>
      </c>
    </row>
    <row r="734" spans="1:2" x14ac:dyDescent="0.25">
      <c r="A734" s="20" t="s">
        <v>86</v>
      </c>
      <c r="B734" s="19" t="s">
        <v>782</v>
      </c>
    </row>
    <row r="735" spans="1:2" x14ac:dyDescent="0.25">
      <c r="A735" s="20" t="s">
        <v>86</v>
      </c>
      <c r="B735" s="19" t="s">
        <v>783</v>
      </c>
    </row>
    <row r="736" spans="1:2" x14ac:dyDescent="0.25">
      <c r="A736" s="20" t="s">
        <v>86</v>
      </c>
      <c r="B736" s="19" t="s">
        <v>784</v>
      </c>
    </row>
    <row r="737" spans="1:2" x14ac:dyDescent="0.25">
      <c r="A737" s="20" t="s">
        <v>86</v>
      </c>
      <c r="B737" s="19" t="s">
        <v>785</v>
      </c>
    </row>
    <row r="738" spans="1:2" x14ac:dyDescent="0.25">
      <c r="A738" s="20" t="s">
        <v>86</v>
      </c>
      <c r="B738" s="19" t="s">
        <v>786</v>
      </c>
    </row>
    <row r="739" spans="1:2" x14ac:dyDescent="0.25">
      <c r="A739" s="20" t="s">
        <v>86</v>
      </c>
      <c r="B739" s="19" t="s">
        <v>787</v>
      </c>
    </row>
    <row r="740" spans="1:2" x14ac:dyDescent="0.25">
      <c r="A740" s="20" t="s">
        <v>88</v>
      </c>
      <c r="B740" s="19" t="s">
        <v>788</v>
      </c>
    </row>
    <row r="741" spans="1:2" x14ac:dyDescent="0.25">
      <c r="A741" s="20" t="s">
        <v>88</v>
      </c>
      <c r="B741" s="19" t="s">
        <v>789</v>
      </c>
    </row>
    <row r="742" spans="1:2" x14ac:dyDescent="0.25">
      <c r="A742" s="20" t="s">
        <v>88</v>
      </c>
      <c r="B742" s="19" t="s">
        <v>790</v>
      </c>
    </row>
    <row r="743" spans="1:2" x14ac:dyDescent="0.25">
      <c r="A743" s="20" t="s">
        <v>88</v>
      </c>
      <c r="B743" s="19" t="s">
        <v>791</v>
      </c>
    </row>
    <row r="744" spans="1:2" x14ac:dyDescent="0.25">
      <c r="A744" s="20" t="s">
        <v>88</v>
      </c>
      <c r="B744" s="19" t="s">
        <v>792</v>
      </c>
    </row>
    <row r="745" spans="1:2" x14ac:dyDescent="0.25">
      <c r="A745" s="20" t="s">
        <v>88</v>
      </c>
      <c r="B745" s="19" t="s">
        <v>793</v>
      </c>
    </row>
    <row r="746" spans="1:2" x14ac:dyDescent="0.25">
      <c r="A746" s="20" t="s">
        <v>88</v>
      </c>
      <c r="B746" s="19" t="s">
        <v>794</v>
      </c>
    </row>
    <row r="747" spans="1:2" x14ac:dyDescent="0.25">
      <c r="A747" s="20" t="s">
        <v>88</v>
      </c>
      <c r="B747" s="19" t="s">
        <v>795</v>
      </c>
    </row>
    <row r="748" spans="1:2" x14ac:dyDescent="0.25">
      <c r="A748" s="20" t="s">
        <v>88</v>
      </c>
      <c r="B748" s="19" t="s">
        <v>796</v>
      </c>
    </row>
    <row r="749" spans="1:2" x14ac:dyDescent="0.25">
      <c r="A749" s="20" t="s">
        <v>88</v>
      </c>
      <c r="B749" s="19" t="s">
        <v>141</v>
      </c>
    </row>
    <row r="750" spans="1:2" x14ac:dyDescent="0.25">
      <c r="A750" s="20" t="s">
        <v>88</v>
      </c>
      <c r="B750" s="19" t="s">
        <v>770</v>
      </c>
    </row>
    <row r="751" spans="1:2" x14ac:dyDescent="0.25">
      <c r="A751" s="20" t="s">
        <v>88</v>
      </c>
      <c r="B751" s="19" t="s">
        <v>797</v>
      </c>
    </row>
    <row r="752" spans="1:2" x14ac:dyDescent="0.25">
      <c r="A752" s="20" t="s">
        <v>88</v>
      </c>
      <c r="B752" s="19" t="s">
        <v>798</v>
      </c>
    </row>
    <row r="753" spans="1:2" x14ac:dyDescent="0.25">
      <c r="A753" s="20" t="s">
        <v>88</v>
      </c>
      <c r="B753" s="19" t="s">
        <v>799</v>
      </c>
    </row>
    <row r="754" spans="1:2" x14ac:dyDescent="0.25">
      <c r="A754" s="20" t="s">
        <v>88</v>
      </c>
      <c r="B754" s="19" t="s">
        <v>708</v>
      </c>
    </row>
    <row r="755" spans="1:2" x14ac:dyDescent="0.25">
      <c r="A755" s="20" t="s">
        <v>88</v>
      </c>
      <c r="B755" s="19" t="s">
        <v>800</v>
      </c>
    </row>
    <row r="756" spans="1:2" x14ac:dyDescent="0.25">
      <c r="A756" s="20" t="s">
        <v>88</v>
      </c>
      <c r="B756" s="19" t="s">
        <v>801</v>
      </c>
    </row>
    <row r="757" spans="1:2" x14ac:dyDescent="0.25">
      <c r="A757" s="20" t="s">
        <v>88</v>
      </c>
      <c r="B757" s="19" t="s">
        <v>802</v>
      </c>
    </row>
    <row r="758" spans="1:2" x14ac:dyDescent="0.25">
      <c r="A758" s="20" t="s">
        <v>88</v>
      </c>
      <c r="B758" s="19" t="s">
        <v>803</v>
      </c>
    </row>
    <row r="759" spans="1:2" x14ac:dyDescent="0.25">
      <c r="A759" s="20" t="s">
        <v>88</v>
      </c>
      <c r="B759" s="19" t="s">
        <v>804</v>
      </c>
    </row>
    <row r="760" spans="1:2" x14ac:dyDescent="0.25">
      <c r="A760" s="20" t="s">
        <v>88</v>
      </c>
      <c r="B760" s="19" t="s">
        <v>448</v>
      </c>
    </row>
    <row r="761" spans="1:2" x14ac:dyDescent="0.25">
      <c r="A761" s="20" t="s">
        <v>88</v>
      </c>
      <c r="B761" s="19" t="s">
        <v>805</v>
      </c>
    </row>
    <row r="762" spans="1:2" x14ac:dyDescent="0.25">
      <c r="A762" s="20" t="s">
        <v>88</v>
      </c>
      <c r="B762" s="19" t="s">
        <v>806</v>
      </c>
    </row>
    <row r="763" spans="1:2" x14ac:dyDescent="0.25">
      <c r="A763" s="20" t="s">
        <v>88</v>
      </c>
      <c r="B763" s="19" t="s">
        <v>807</v>
      </c>
    </row>
    <row r="764" spans="1:2" x14ac:dyDescent="0.25">
      <c r="A764" s="20" t="s">
        <v>88</v>
      </c>
      <c r="B764" s="19" t="s">
        <v>808</v>
      </c>
    </row>
    <row r="765" spans="1:2" x14ac:dyDescent="0.25">
      <c r="A765" s="20" t="s">
        <v>88</v>
      </c>
      <c r="B765" s="19" t="s">
        <v>809</v>
      </c>
    </row>
    <row r="766" spans="1:2" x14ac:dyDescent="0.25">
      <c r="A766" s="20" t="s">
        <v>88</v>
      </c>
      <c r="B766" s="19" t="s">
        <v>532</v>
      </c>
    </row>
    <row r="767" spans="1:2" x14ac:dyDescent="0.25">
      <c r="A767" s="20" t="s">
        <v>88</v>
      </c>
      <c r="B767" s="19" t="s">
        <v>810</v>
      </c>
    </row>
    <row r="768" spans="1:2" x14ac:dyDescent="0.25">
      <c r="A768" s="20" t="s">
        <v>88</v>
      </c>
      <c r="B768" s="19" t="s">
        <v>811</v>
      </c>
    </row>
    <row r="769" spans="1:2" x14ac:dyDescent="0.25">
      <c r="A769" s="20" t="s">
        <v>90</v>
      </c>
      <c r="B769" s="19" t="s">
        <v>812</v>
      </c>
    </row>
    <row r="770" spans="1:2" x14ac:dyDescent="0.25">
      <c r="A770" s="20" t="s">
        <v>90</v>
      </c>
      <c r="B770" s="19" t="s">
        <v>813</v>
      </c>
    </row>
    <row r="771" spans="1:2" x14ac:dyDescent="0.25">
      <c r="A771" s="20" t="s">
        <v>90</v>
      </c>
      <c r="B771" s="19" t="s">
        <v>814</v>
      </c>
    </row>
    <row r="772" spans="1:2" x14ac:dyDescent="0.25">
      <c r="A772" s="20" t="s">
        <v>90</v>
      </c>
      <c r="B772" s="19" t="s">
        <v>815</v>
      </c>
    </row>
    <row r="773" spans="1:2" x14ac:dyDescent="0.25">
      <c r="A773" s="20" t="s">
        <v>90</v>
      </c>
      <c r="B773" s="19" t="s">
        <v>816</v>
      </c>
    </row>
    <row r="774" spans="1:2" x14ac:dyDescent="0.25">
      <c r="A774" s="20" t="s">
        <v>90</v>
      </c>
      <c r="B774" s="19" t="s">
        <v>817</v>
      </c>
    </row>
    <row r="775" spans="1:2" x14ac:dyDescent="0.25">
      <c r="A775" s="20" t="s">
        <v>90</v>
      </c>
      <c r="B775" s="19" t="s">
        <v>818</v>
      </c>
    </row>
    <row r="776" spans="1:2" x14ac:dyDescent="0.25">
      <c r="A776" s="20" t="s">
        <v>90</v>
      </c>
      <c r="B776" s="19" t="s">
        <v>819</v>
      </c>
    </row>
    <row r="777" spans="1:2" x14ac:dyDescent="0.25">
      <c r="A777" s="20" t="s">
        <v>90</v>
      </c>
      <c r="B777" s="19" t="s">
        <v>820</v>
      </c>
    </row>
    <row r="778" spans="1:2" x14ac:dyDescent="0.25">
      <c r="A778" s="20" t="s">
        <v>90</v>
      </c>
      <c r="B778" s="19" t="s">
        <v>821</v>
      </c>
    </row>
    <row r="779" spans="1:2" x14ac:dyDescent="0.25">
      <c r="A779" s="20" t="s">
        <v>90</v>
      </c>
      <c r="B779" s="19" t="s">
        <v>822</v>
      </c>
    </row>
    <row r="780" spans="1:2" x14ac:dyDescent="0.25">
      <c r="A780" s="20" t="s">
        <v>90</v>
      </c>
      <c r="B780" s="19" t="s">
        <v>258</v>
      </c>
    </row>
    <row r="781" spans="1:2" x14ac:dyDescent="0.25">
      <c r="A781" s="20" t="s">
        <v>90</v>
      </c>
      <c r="B781" s="19" t="s">
        <v>823</v>
      </c>
    </row>
    <row r="782" spans="1:2" x14ac:dyDescent="0.25">
      <c r="A782" s="20" t="s">
        <v>90</v>
      </c>
      <c r="B782" s="19" t="s">
        <v>824</v>
      </c>
    </row>
    <row r="783" spans="1:2" x14ac:dyDescent="0.25">
      <c r="A783" s="20" t="s">
        <v>90</v>
      </c>
      <c r="B783" s="19" t="s">
        <v>825</v>
      </c>
    </row>
    <row r="784" spans="1:2" x14ac:dyDescent="0.25">
      <c r="A784" s="20" t="s">
        <v>90</v>
      </c>
      <c r="B784" s="19" t="s">
        <v>826</v>
      </c>
    </row>
    <row r="785" spans="1:2" x14ac:dyDescent="0.25">
      <c r="A785" s="20" t="s">
        <v>90</v>
      </c>
      <c r="B785" s="19" t="s">
        <v>827</v>
      </c>
    </row>
    <row r="786" spans="1:2" x14ac:dyDescent="0.25">
      <c r="A786" s="20" t="s">
        <v>90</v>
      </c>
      <c r="B786" s="19" t="s">
        <v>828</v>
      </c>
    </row>
    <row r="787" spans="1:2" x14ac:dyDescent="0.25">
      <c r="A787" s="20" t="s">
        <v>90</v>
      </c>
      <c r="B787" s="19" t="s">
        <v>829</v>
      </c>
    </row>
    <row r="788" spans="1:2" x14ac:dyDescent="0.25">
      <c r="A788" s="20" t="s">
        <v>90</v>
      </c>
      <c r="B788" s="19" t="s">
        <v>478</v>
      </c>
    </row>
    <row r="789" spans="1:2" x14ac:dyDescent="0.25">
      <c r="A789" s="20" t="s">
        <v>90</v>
      </c>
      <c r="B789" s="19" t="s">
        <v>830</v>
      </c>
    </row>
    <row r="790" spans="1:2" x14ac:dyDescent="0.25">
      <c r="A790" s="20" t="s">
        <v>90</v>
      </c>
      <c r="B790" s="19" t="s">
        <v>831</v>
      </c>
    </row>
    <row r="791" spans="1:2" x14ac:dyDescent="0.25">
      <c r="A791" s="20" t="s">
        <v>90</v>
      </c>
      <c r="B791" s="19" t="s">
        <v>832</v>
      </c>
    </row>
    <row r="792" spans="1:2" x14ac:dyDescent="0.25">
      <c r="A792" s="20" t="s">
        <v>90</v>
      </c>
      <c r="B792" s="19" t="s">
        <v>833</v>
      </c>
    </row>
    <row r="793" spans="1:2" x14ac:dyDescent="0.25">
      <c r="A793" s="20" t="s">
        <v>90</v>
      </c>
      <c r="B793" s="19" t="s">
        <v>834</v>
      </c>
    </row>
    <row r="794" spans="1:2" x14ac:dyDescent="0.25">
      <c r="A794" s="20" t="s">
        <v>90</v>
      </c>
      <c r="B794" s="19" t="s">
        <v>835</v>
      </c>
    </row>
    <row r="795" spans="1:2" x14ac:dyDescent="0.25">
      <c r="A795" s="20" t="s">
        <v>90</v>
      </c>
      <c r="B795" s="19" t="s">
        <v>836</v>
      </c>
    </row>
    <row r="796" spans="1:2" x14ac:dyDescent="0.25">
      <c r="A796" s="20" t="s">
        <v>90</v>
      </c>
      <c r="B796" s="19" t="s">
        <v>837</v>
      </c>
    </row>
    <row r="797" spans="1:2" x14ac:dyDescent="0.25">
      <c r="A797" s="20" t="s">
        <v>90</v>
      </c>
      <c r="B797" s="19" t="s">
        <v>838</v>
      </c>
    </row>
    <row r="798" spans="1:2" x14ac:dyDescent="0.25">
      <c r="A798" s="20" t="s">
        <v>90</v>
      </c>
      <c r="B798" s="19" t="s">
        <v>839</v>
      </c>
    </row>
    <row r="799" spans="1:2" x14ac:dyDescent="0.25">
      <c r="A799" s="20" t="s">
        <v>90</v>
      </c>
      <c r="B799" s="19" t="s">
        <v>840</v>
      </c>
    </row>
    <row r="800" spans="1:2" x14ac:dyDescent="0.25">
      <c r="A800" s="20" t="s">
        <v>90</v>
      </c>
      <c r="B800" s="19" t="s">
        <v>841</v>
      </c>
    </row>
    <row r="801" spans="1:2" x14ac:dyDescent="0.25">
      <c r="A801" s="20" t="s">
        <v>90</v>
      </c>
      <c r="B801" s="19" t="s">
        <v>842</v>
      </c>
    </row>
    <row r="802" spans="1:2" x14ac:dyDescent="0.25">
      <c r="A802" s="20" t="s">
        <v>90</v>
      </c>
      <c r="B802" s="19" t="s">
        <v>843</v>
      </c>
    </row>
    <row r="803" spans="1:2" x14ac:dyDescent="0.25">
      <c r="A803" s="20" t="s">
        <v>90</v>
      </c>
      <c r="B803" s="19" t="s">
        <v>844</v>
      </c>
    </row>
    <row r="804" spans="1:2" x14ac:dyDescent="0.25">
      <c r="A804" s="20" t="s">
        <v>90</v>
      </c>
      <c r="B804" s="19" t="s">
        <v>845</v>
      </c>
    </row>
    <row r="805" spans="1:2" x14ac:dyDescent="0.25">
      <c r="A805" s="20" t="s">
        <v>90</v>
      </c>
      <c r="B805" s="19" t="s">
        <v>846</v>
      </c>
    </row>
    <row r="806" spans="1:2" x14ac:dyDescent="0.25">
      <c r="A806" s="20" t="s">
        <v>90</v>
      </c>
      <c r="B806" s="19" t="s">
        <v>847</v>
      </c>
    </row>
    <row r="807" spans="1:2" x14ac:dyDescent="0.25">
      <c r="A807" s="20" t="s">
        <v>90</v>
      </c>
      <c r="B807" s="19" t="s">
        <v>649</v>
      </c>
    </row>
    <row r="808" spans="1:2" x14ac:dyDescent="0.25">
      <c r="A808" s="20" t="s">
        <v>90</v>
      </c>
      <c r="B808" s="19" t="s">
        <v>162</v>
      </c>
    </row>
    <row r="809" spans="1:2" x14ac:dyDescent="0.25">
      <c r="A809" s="20" t="s">
        <v>90</v>
      </c>
      <c r="B809" s="19" t="s">
        <v>848</v>
      </c>
    </row>
    <row r="810" spans="1:2" x14ac:dyDescent="0.25">
      <c r="A810" s="20" t="s">
        <v>90</v>
      </c>
      <c r="B810" s="19" t="s">
        <v>849</v>
      </c>
    </row>
    <row r="811" spans="1:2" x14ac:dyDescent="0.25">
      <c r="A811" s="20" t="s">
        <v>90</v>
      </c>
      <c r="B811" s="19" t="s">
        <v>850</v>
      </c>
    </row>
    <row r="812" spans="1:2" x14ac:dyDescent="0.25">
      <c r="A812" s="20" t="s">
        <v>90</v>
      </c>
      <c r="B812" s="19" t="s">
        <v>851</v>
      </c>
    </row>
    <row r="813" spans="1:2" x14ac:dyDescent="0.25">
      <c r="A813" s="20" t="s">
        <v>90</v>
      </c>
      <c r="B813" s="19" t="s">
        <v>852</v>
      </c>
    </row>
    <row r="814" spans="1:2" x14ac:dyDescent="0.25">
      <c r="A814" s="20" t="s">
        <v>90</v>
      </c>
      <c r="B814" s="19" t="s">
        <v>853</v>
      </c>
    </row>
    <row r="815" spans="1:2" x14ac:dyDescent="0.25">
      <c r="A815" s="20" t="s">
        <v>90</v>
      </c>
      <c r="B815" s="19" t="s">
        <v>854</v>
      </c>
    </row>
    <row r="816" spans="1:2" x14ac:dyDescent="0.25">
      <c r="A816" s="20" t="s">
        <v>90</v>
      </c>
      <c r="B816" s="19" t="s">
        <v>855</v>
      </c>
    </row>
    <row r="817" spans="1:2" x14ac:dyDescent="0.25">
      <c r="A817" s="20" t="s">
        <v>90</v>
      </c>
      <c r="B817" s="19" t="s">
        <v>664</v>
      </c>
    </row>
    <row r="818" spans="1:2" x14ac:dyDescent="0.25">
      <c r="A818" s="20" t="s">
        <v>90</v>
      </c>
      <c r="B818" s="19" t="s">
        <v>856</v>
      </c>
    </row>
    <row r="819" spans="1:2" x14ac:dyDescent="0.25">
      <c r="A819" s="20" t="s">
        <v>90</v>
      </c>
      <c r="B819" s="19" t="s">
        <v>857</v>
      </c>
    </row>
    <row r="820" spans="1:2" x14ac:dyDescent="0.25">
      <c r="A820" s="20" t="s">
        <v>90</v>
      </c>
      <c r="B820" s="19" t="s">
        <v>666</v>
      </c>
    </row>
    <row r="821" spans="1:2" x14ac:dyDescent="0.25">
      <c r="A821" s="20" t="s">
        <v>90</v>
      </c>
      <c r="B821" s="19" t="s">
        <v>858</v>
      </c>
    </row>
    <row r="822" spans="1:2" x14ac:dyDescent="0.25">
      <c r="A822" s="20" t="s">
        <v>90</v>
      </c>
      <c r="B822" s="19" t="s">
        <v>280</v>
      </c>
    </row>
    <row r="823" spans="1:2" x14ac:dyDescent="0.25">
      <c r="A823" s="20" t="s">
        <v>90</v>
      </c>
      <c r="B823" s="19" t="s">
        <v>859</v>
      </c>
    </row>
    <row r="824" spans="1:2" x14ac:dyDescent="0.25">
      <c r="A824" s="20" t="s">
        <v>90</v>
      </c>
      <c r="B824" s="19" t="s">
        <v>860</v>
      </c>
    </row>
    <row r="825" spans="1:2" x14ac:dyDescent="0.25">
      <c r="A825" s="20" t="s">
        <v>90</v>
      </c>
      <c r="B825" s="19" t="s">
        <v>190</v>
      </c>
    </row>
    <row r="826" spans="1:2" x14ac:dyDescent="0.25">
      <c r="A826" s="20" t="s">
        <v>90</v>
      </c>
      <c r="B826" s="19" t="s">
        <v>861</v>
      </c>
    </row>
    <row r="827" spans="1:2" x14ac:dyDescent="0.25">
      <c r="A827" s="20" t="s">
        <v>90</v>
      </c>
      <c r="B827" s="19" t="s">
        <v>862</v>
      </c>
    </row>
    <row r="828" spans="1:2" x14ac:dyDescent="0.25">
      <c r="A828" s="20" t="s">
        <v>90</v>
      </c>
      <c r="B828" s="19" t="s">
        <v>863</v>
      </c>
    </row>
    <row r="829" spans="1:2" x14ac:dyDescent="0.25">
      <c r="A829" s="20" t="s">
        <v>90</v>
      </c>
      <c r="B829" s="19" t="s">
        <v>864</v>
      </c>
    </row>
    <row r="830" spans="1:2" x14ac:dyDescent="0.25">
      <c r="A830" s="20" t="s">
        <v>90</v>
      </c>
      <c r="B830" s="19" t="s">
        <v>865</v>
      </c>
    </row>
    <row r="831" spans="1:2" x14ac:dyDescent="0.25">
      <c r="A831" s="20" t="s">
        <v>90</v>
      </c>
      <c r="B831" s="19" t="s">
        <v>866</v>
      </c>
    </row>
    <row r="832" spans="1:2" x14ac:dyDescent="0.25">
      <c r="A832" s="20" t="s">
        <v>90</v>
      </c>
      <c r="B832" s="19" t="s">
        <v>867</v>
      </c>
    </row>
    <row r="833" spans="1:2" x14ac:dyDescent="0.25">
      <c r="A833" s="20" t="s">
        <v>92</v>
      </c>
      <c r="B833" s="19" t="s">
        <v>868</v>
      </c>
    </row>
    <row r="834" spans="1:2" x14ac:dyDescent="0.25">
      <c r="A834" s="20" t="s">
        <v>92</v>
      </c>
      <c r="B834" s="19" t="s">
        <v>869</v>
      </c>
    </row>
    <row r="835" spans="1:2" x14ac:dyDescent="0.25">
      <c r="A835" s="20" t="s">
        <v>92</v>
      </c>
      <c r="B835" s="19" t="s">
        <v>870</v>
      </c>
    </row>
    <row r="836" spans="1:2" x14ac:dyDescent="0.25">
      <c r="A836" s="20" t="s">
        <v>92</v>
      </c>
      <c r="B836" s="19" t="s">
        <v>871</v>
      </c>
    </row>
    <row r="837" spans="1:2" x14ac:dyDescent="0.25">
      <c r="A837" s="20" t="s">
        <v>92</v>
      </c>
      <c r="B837" s="19" t="s">
        <v>872</v>
      </c>
    </row>
    <row r="838" spans="1:2" x14ac:dyDescent="0.25">
      <c r="A838" s="20" t="s">
        <v>92</v>
      </c>
      <c r="B838" s="19" t="s">
        <v>873</v>
      </c>
    </row>
    <row r="839" spans="1:2" x14ac:dyDescent="0.25">
      <c r="A839" s="20" t="s">
        <v>92</v>
      </c>
      <c r="B839" s="19" t="s">
        <v>874</v>
      </c>
    </row>
    <row r="840" spans="1:2" x14ac:dyDescent="0.25">
      <c r="A840" s="20" t="s">
        <v>92</v>
      </c>
      <c r="B840" s="19" t="s">
        <v>875</v>
      </c>
    </row>
    <row r="841" spans="1:2" x14ac:dyDescent="0.25">
      <c r="A841" s="20" t="s">
        <v>92</v>
      </c>
      <c r="B841" s="19" t="s">
        <v>876</v>
      </c>
    </row>
    <row r="842" spans="1:2" x14ac:dyDescent="0.25">
      <c r="A842" s="20" t="s">
        <v>92</v>
      </c>
      <c r="B842" s="19" t="s">
        <v>877</v>
      </c>
    </row>
    <row r="843" spans="1:2" x14ac:dyDescent="0.25">
      <c r="A843" s="20" t="s">
        <v>92</v>
      </c>
      <c r="B843" s="19" t="s">
        <v>878</v>
      </c>
    </row>
    <row r="844" spans="1:2" x14ac:dyDescent="0.25">
      <c r="A844" s="20" t="s">
        <v>92</v>
      </c>
      <c r="B844" s="19" t="s">
        <v>879</v>
      </c>
    </row>
    <row r="845" spans="1:2" x14ac:dyDescent="0.25">
      <c r="A845" s="20" t="s">
        <v>92</v>
      </c>
      <c r="B845" s="19" t="s">
        <v>880</v>
      </c>
    </row>
    <row r="846" spans="1:2" x14ac:dyDescent="0.25">
      <c r="A846" s="20" t="s">
        <v>92</v>
      </c>
      <c r="B846" s="19" t="s">
        <v>881</v>
      </c>
    </row>
    <row r="847" spans="1:2" x14ac:dyDescent="0.25">
      <c r="A847" s="20" t="s">
        <v>92</v>
      </c>
      <c r="B847" s="19" t="s">
        <v>882</v>
      </c>
    </row>
    <row r="848" spans="1:2" x14ac:dyDescent="0.25">
      <c r="A848" s="20" t="s">
        <v>92</v>
      </c>
      <c r="B848" s="19" t="s">
        <v>883</v>
      </c>
    </row>
    <row r="849" spans="1:2" x14ac:dyDescent="0.25">
      <c r="A849" s="20" t="s">
        <v>92</v>
      </c>
      <c r="B849" s="19" t="s">
        <v>884</v>
      </c>
    </row>
    <row r="850" spans="1:2" x14ac:dyDescent="0.25">
      <c r="A850" s="20" t="s">
        <v>92</v>
      </c>
      <c r="B850" s="19" t="s">
        <v>885</v>
      </c>
    </row>
    <row r="851" spans="1:2" x14ac:dyDescent="0.25">
      <c r="A851" s="20" t="s">
        <v>92</v>
      </c>
      <c r="B851" s="19" t="s">
        <v>886</v>
      </c>
    </row>
    <row r="852" spans="1:2" x14ac:dyDescent="0.25">
      <c r="A852" s="20" t="s">
        <v>92</v>
      </c>
      <c r="B852" s="19" t="s">
        <v>887</v>
      </c>
    </row>
    <row r="853" spans="1:2" x14ac:dyDescent="0.25">
      <c r="A853" s="20" t="s">
        <v>92</v>
      </c>
      <c r="B853" s="19" t="s">
        <v>888</v>
      </c>
    </row>
    <row r="854" spans="1:2" x14ac:dyDescent="0.25">
      <c r="A854" s="20" t="s">
        <v>92</v>
      </c>
      <c r="B854" s="19" t="s">
        <v>889</v>
      </c>
    </row>
    <row r="855" spans="1:2" x14ac:dyDescent="0.25">
      <c r="A855" s="20" t="s">
        <v>92</v>
      </c>
      <c r="B855" s="19" t="s">
        <v>890</v>
      </c>
    </row>
    <row r="856" spans="1:2" x14ac:dyDescent="0.25">
      <c r="A856" s="20" t="s">
        <v>92</v>
      </c>
      <c r="B856" s="19" t="s">
        <v>891</v>
      </c>
    </row>
    <row r="857" spans="1:2" x14ac:dyDescent="0.25">
      <c r="A857" s="20" t="s">
        <v>92</v>
      </c>
      <c r="B857" s="19" t="s">
        <v>892</v>
      </c>
    </row>
    <row r="858" spans="1:2" x14ac:dyDescent="0.25">
      <c r="A858" s="20" t="s">
        <v>92</v>
      </c>
      <c r="B858" s="19" t="s">
        <v>893</v>
      </c>
    </row>
    <row r="859" spans="1:2" x14ac:dyDescent="0.25">
      <c r="A859" s="20" t="s">
        <v>92</v>
      </c>
      <c r="B859" s="19" t="s">
        <v>894</v>
      </c>
    </row>
    <row r="860" spans="1:2" x14ac:dyDescent="0.25">
      <c r="A860" s="20" t="s">
        <v>92</v>
      </c>
      <c r="B860" s="19" t="s">
        <v>65</v>
      </c>
    </row>
    <row r="861" spans="1:2" x14ac:dyDescent="0.25">
      <c r="A861" s="20" t="s">
        <v>92</v>
      </c>
      <c r="B861" s="19" t="s">
        <v>895</v>
      </c>
    </row>
    <row r="862" spans="1:2" x14ac:dyDescent="0.25">
      <c r="A862" s="20" t="s">
        <v>92</v>
      </c>
      <c r="B862" s="19" t="s">
        <v>896</v>
      </c>
    </row>
    <row r="863" spans="1:2" x14ac:dyDescent="0.25">
      <c r="A863" s="20" t="s">
        <v>92</v>
      </c>
      <c r="B863" s="19" t="s">
        <v>897</v>
      </c>
    </row>
    <row r="864" spans="1:2" x14ac:dyDescent="0.25">
      <c r="A864" s="20" t="s">
        <v>92</v>
      </c>
      <c r="B864" s="19" t="s">
        <v>667</v>
      </c>
    </row>
    <row r="865" spans="1:2" x14ac:dyDescent="0.25">
      <c r="A865" s="20" t="s">
        <v>92</v>
      </c>
      <c r="B865" s="19" t="s">
        <v>898</v>
      </c>
    </row>
    <row r="866" spans="1:2" x14ac:dyDescent="0.25">
      <c r="A866" s="20" t="s">
        <v>92</v>
      </c>
      <c r="B866" s="19" t="s">
        <v>899</v>
      </c>
    </row>
    <row r="867" spans="1:2" x14ac:dyDescent="0.25">
      <c r="A867" s="20" t="s">
        <v>92</v>
      </c>
      <c r="B867" s="19" t="s">
        <v>900</v>
      </c>
    </row>
    <row r="868" spans="1:2" x14ac:dyDescent="0.25">
      <c r="A868" s="20" t="s">
        <v>92</v>
      </c>
      <c r="B868" s="19" t="s">
        <v>901</v>
      </c>
    </row>
    <row r="869" spans="1:2" x14ac:dyDescent="0.25">
      <c r="A869" s="20" t="s">
        <v>92</v>
      </c>
      <c r="B869" s="19" t="s">
        <v>902</v>
      </c>
    </row>
    <row r="870" spans="1:2" x14ac:dyDescent="0.25">
      <c r="A870" s="20" t="s">
        <v>92</v>
      </c>
      <c r="B870" s="19" t="s">
        <v>202</v>
      </c>
    </row>
    <row r="871" spans="1:2" x14ac:dyDescent="0.25">
      <c r="A871" s="20" t="s">
        <v>92</v>
      </c>
      <c r="B871" s="19" t="s">
        <v>903</v>
      </c>
    </row>
    <row r="872" spans="1:2" x14ac:dyDescent="0.25">
      <c r="A872" s="20" t="s">
        <v>92</v>
      </c>
      <c r="B872" s="19" t="s">
        <v>904</v>
      </c>
    </row>
    <row r="873" spans="1:2" x14ac:dyDescent="0.25">
      <c r="A873" s="20" t="s">
        <v>94</v>
      </c>
      <c r="B873" s="19" t="s">
        <v>905</v>
      </c>
    </row>
    <row r="874" spans="1:2" x14ac:dyDescent="0.25">
      <c r="A874" s="20" t="s">
        <v>94</v>
      </c>
      <c r="B874" s="19" t="s">
        <v>906</v>
      </c>
    </row>
    <row r="875" spans="1:2" x14ac:dyDescent="0.25">
      <c r="A875" s="20" t="s">
        <v>94</v>
      </c>
      <c r="B875" s="19" t="s">
        <v>907</v>
      </c>
    </row>
    <row r="876" spans="1:2" x14ac:dyDescent="0.25">
      <c r="A876" s="20" t="s">
        <v>94</v>
      </c>
      <c r="B876" s="19" t="s">
        <v>908</v>
      </c>
    </row>
    <row r="877" spans="1:2" x14ac:dyDescent="0.25">
      <c r="A877" s="20" t="s">
        <v>94</v>
      </c>
      <c r="B877" s="19" t="s">
        <v>909</v>
      </c>
    </row>
    <row r="878" spans="1:2" x14ac:dyDescent="0.25">
      <c r="A878" s="20" t="s">
        <v>94</v>
      </c>
      <c r="B878" s="19" t="s">
        <v>910</v>
      </c>
    </row>
    <row r="879" spans="1:2" x14ac:dyDescent="0.25">
      <c r="A879" s="20" t="s">
        <v>94</v>
      </c>
      <c r="B879" s="19" t="s">
        <v>911</v>
      </c>
    </row>
    <row r="880" spans="1:2" x14ac:dyDescent="0.25">
      <c r="A880" s="20" t="s">
        <v>94</v>
      </c>
      <c r="B880" s="19" t="s">
        <v>180</v>
      </c>
    </row>
    <row r="881" spans="1:2" x14ac:dyDescent="0.25">
      <c r="A881" s="20" t="s">
        <v>94</v>
      </c>
      <c r="B881" s="19" t="s">
        <v>912</v>
      </c>
    </row>
    <row r="882" spans="1:2" x14ac:dyDescent="0.25">
      <c r="A882" s="20" t="s">
        <v>94</v>
      </c>
      <c r="B882" s="19" t="s">
        <v>898</v>
      </c>
    </row>
    <row r="883" spans="1:2" x14ac:dyDescent="0.25">
      <c r="A883" s="20" t="s">
        <v>94</v>
      </c>
      <c r="B883" s="19" t="s">
        <v>913</v>
      </c>
    </row>
    <row r="884" spans="1:2" x14ac:dyDescent="0.25">
      <c r="A884" s="20" t="s">
        <v>94</v>
      </c>
      <c r="B884" s="19" t="s">
        <v>914</v>
      </c>
    </row>
    <row r="885" spans="1:2" x14ac:dyDescent="0.25">
      <c r="A885" s="20" t="s">
        <v>94</v>
      </c>
      <c r="B885" s="19" t="s">
        <v>915</v>
      </c>
    </row>
    <row r="886" spans="1:2" x14ac:dyDescent="0.25">
      <c r="A886" s="20" t="s">
        <v>96</v>
      </c>
      <c r="B886" s="19" t="s">
        <v>95</v>
      </c>
    </row>
    <row r="887" spans="1:2" x14ac:dyDescent="0.25">
      <c r="A887" s="20" t="s">
        <v>96</v>
      </c>
      <c r="B887" s="19" t="s">
        <v>300</v>
      </c>
    </row>
    <row r="888" spans="1:2" x14ac:dyDescent="0.25">
      <c r="A888" s="20" t="s">
        <v>96</v>
      </c>
      <c r="B888" s="19" t="s">
        <v>916</v>
      </c>
    </row>
    <row r="889" spans="1:2" x14ac:dyDescent="0.25">
      <c r="A889" s="20" t="s">
        <v>96</v>
      </c>
      <c r="B889" s="19" t="s">
        <v>917</v>
      </c>
    </row>
    <row r="890" spans="1:2" x14ac:dyDescent="0.25">
      <c r="A890" s="20" t="s">
        <v>96</v>
      </c>
      <c r="B890" s="19" t="s">
        <v>918</v>
      </c>
    </row>
    <row r="891" spans="1:2" x14ac:dyDescent="0.25">
      <c r="A891" s="20" t="s">
        <v>96</v>
      </c>
      <c r="B891" s="19" t="s">
        <v>919</v>
      </c>
    </row>
    <row r="892" spans="1:2" x14ac:dyDescent="0.25">
      <c r="A892" s="20" t="s">
        <v>96</v>
      </c>
      <c r="B892" s="19" t="s">
        <v>920</v>
      </c>
    </row>
    <row r="893" spans="1:2" x14ac:dyDescent="0.25">
      <c r="A893" s="20" t="s">
        <v>96</v>
      </c>
      <c r="B893" s="19" t="s">
        <v>921</v>
      </c>
    </row>
    <row r="894" spans="1:2" x14ac:dyDescent="0.25">
      <c r="A894" s="20" t="s">
        <v>96</v>
      </c>
      <c r="B894" s="19" t="s">
        <v>922</v>
      </c>
    </row>
    <row r="895" spans="1:2" x14ac:dyDescent="0.25">
      <c r="A895" s="20" t="s">
        <v>96</v>
      </c>
      <c r="B895" s="19" t="s">
        <v>923</v>
      </c>
    </row>
    <row r="896" spans="1:2" x14ac:dyDescent="0.25">
      <c r="A896" s="20" t="s">
        <v>96</v>
      </c>
      <c r="B896" s="19" t="s">
        <v>924</v>
      </c>
    </row>
    <row r="897" spans="1:2" x14ac:dyDescent="0.25">
      <c r="A897" s="20" t="s">
        <v>96</v>
      </c>
      <c r="B897" s="19" t="s">
        <v>925</v>
      </c>
    </row>
    <row r="898" spans="1:2" x14ac:dyDescent="0.25">
      <c r="A898" s="20" t="s">
        <v>98</v>
      </c>
      <c r="B898" s="19" t="s">
        <v>926</v>
      </c>
    </row>
    <row r="899" spans="1:2" x14ac:dyDescent="0.25">
      <c r="A899" s="20" t="s">
        <v>98</v>
      </c>
      <c r="B899" s="19" t="s">
        <v>471</v>
      </c>
    </row>
    <row r="900" spans="1:2" x14ac:dyDescent="0.25">
      <c r="A900" s="20" t="s">
        <v>98</v>
      </c>
      <c r="B900" s="19" t="s">
        <v>927</v>
      </c>
    </row>
    <row r="901" spans="1:2" x14ac:dyDescent="0.25">
      <c r="A901" s="20" t="s">
        <v>98</v>
      </c>
      <c r="B901" s="19" t="s">
        <v>928</v>
      </c>
    </row>
    <row r="902" spans="1:2" x14ac:dyDescent="0.25">
      <c r="A902" s="20" t="s">
        <v>98</v>
      </c>
      <c r="B902" s="19" t="s">
        <v>929</v>
      </c>
    </row>
    <row r="903" spans="1:2" x14ac:dyDescent="0.25">
      <c r="A903" s="20" t="s">
        <v>98</v>
      </c>
      <c r="B903" s="19" t="s">
        <v>930</v>
      </c>
    </row>
    <row r="904" spans="1:2" x14ac:dyDescent="0.25">
      <c r="A904" s="20" t="s">
        <v>98</v>
      </c>
      <c r="B904" s="19" t="s">
        <v>931</v>
      </c>
    </row>
    <row r="905" spans="1:2" x14ac:dyDescent="0.25">
      <c r="A905" s="20" t="s">
        <v>98</v>
      </c>
      <c r="B905" s="19" t="s">
        <v>932</v>
      </c>
    </row>
    <row r="906" spans="1:2" x14ac:dyDescent="0.25">
      <c r="A906" s="20" t="s">
        <v>98</v>
      </c>
      <c r="B906" s="19" t="s">
        <v>933</v>
      </c>
    </row>
    <row r="907" spans="1:2" x14ac:dyDescent="0.25">
      <c r="A907" s="20" t="s">
        <v>98</v>
      </c>
      <c r="B907" s="19" t="s">
        <v>934</v>
      </c>
    </row>
    <row r="908" spans="1:2" x14ac:dyDescent="0.25">
      <c r="A908" s="20" t="s">
        <v>98</v>
      </c>
      <c r="B908" s="19" t="s">
        <v>935</v>
      </c>
    </row>
    <row r="909" spans="1:2" x14ac:dyDescent="0.25">
      <c r="A909" s="20" t="s">
        <v>98</v>
      </c>
      <c r="B909" s="19" t="s">
        <v>936</v>
      </c>
    </row>
    <row r="910" spans="1:2" x14ac:dyDescent="0.25">
      <c r="A910" s="20" t="s">
        <v>98</v>
      </c>
      <c r="B910" s="19" t="s">
        <v>937</v>
      </c>
    </row>
    <row r="911" spans="1:2" x14ac:dyDescent="0.25">
      <c r="A911" s="20" t="s">
        <v>98</v>
      </c>
      <c r="B911" s="19" t="s">
        <v>194</v>
      </c>
    </row>
    <row r="912" spans="1:2" x14ac:dyDescent="0.25">
      <c r="A912" s="21" t="s">
        <v>100</v>
      </c>
      <c r="B912" s="21" t="s">
        <v>938</v>
      </c>
    </row>
    <row r="913" spans="1:2" x14ac:dyDescent="0.25">
      <c r="A913" s="19" t="s">
        <v>100</v>
      </c>
      <c r="B913" s="19" t="s">
        <v>939</v>
      </c>
    </row>
    <row r="914" spans="1:2" x14ac:dyDescent="0.25">
      <c r="A914" s="20" t="s">
        <v>102</v>
      </c>
      <c r="B914" s="19" t="s">
        <v>940</v>
      </c>
    </row>
    <row r="915" spans="1:2" x14ac:dyDescent="0.25">
      <c r="A915" s="20" t="s">
        <v>102</v>
      </c>
      <c r="B915" s="19" t="s">
        <v>438</v>
      </c>
    </row>
    <row r="916" spans="1:2" x14ac:dyDescent="0.25">
      <c r="A916" s="20" t="s">
        <v>102</v>
      </c>
      <c r="B916" s="19" t="s">
        <v>941</v>
      </c>
    </row>
    <row r="917" spans="1:2" x14ac:dyDescent="0.25">
      <c r="A917" s="20" t="s">
        <v>102</v>
      </c>
      <c r="B917" s="19" t="s">
        <v>97</v>
      </c>
    </row>
    <row r="918" spans="1:2" x14ac:dyDescent="0.25">
      <c r="A918" s="20" t="s">
        <v>102</v>
      </c>
      <c r="B918" s="19" t="s">
        <v>942</v>
      </c>
    </row>
    <row r="919" spans="1:2" x14ac:dyDescent="0.25">
      <c r="A919" s="20" t="s">
        <v>102</v>
      </c>
      <c r="B919" s="19" t="s">
        <v>943</v>
      </c>
    </row>
    <row r="920" spans="1:2" x14ac:dyDescent="0.25">
      <c r="A920" s="20" t="s">
        <v>102</v>
      </c>
      <c r="B920" s="19" t="s">
        <v>105</v>
      </c>
    </row>
    <row r="921" spans="1:2" x14ac:dyDescent="0.25">
      <c r="A921" s="20" t="s">
        <v>102</v>
      </c>
      <c r="B921" s="19" t="s">
        <v>472</v>
      </c>
    </row>
    <row r="922" spans="1:2" x14ac:dyDescent="0.25">
      <c r="A922" s="20" t="s">
        <v>102</v>
      </c>
      <c r="B922" s="19" t="s">
        <v>944</v>
      </c>
    </row>
    <row r="923" spans="1:2" x14ac:dyDescent="0.25">
      <c r="A923" s="20" t="s">
        <v>102</v>
      </c>
      <c r="B923" s="19" t="s">
        <v>602</v>
      </c>
    </row>
    <row r="924" spans="1:2" x14ac:dyDescent="0.25">
      <c r="A924" s="20" t="s">
        <v>102</v>
      </c>
      <c r="B924" s="19" t="s">
        <v>945</v>
      </c>
    </row>
    <row r="925" spans="1:2" x14ac:dyDescent="0.25">
      <c r="A925" s="20" t="s">
        <v>102</v>
      </c>
      <c r="B925" s="19" t="s">
        <v>946</v>
      </c>
    </row>
    <row r="926" spans="1:2" x14ac:dyDescent="0.25">
      <c r="A926" s="20" t="s">
        <v>102</v>
      </c>
      <c r="B926" s="19" t="s">
        <v>947</v>
      </c>
    </row>
    <row r="927" spans="1:2" x14ac:dyDescent="0.25">
      <c r="A927" s="20" t="s">
        <v>102</v>
      </c>
      <c r="B927" s="19" t="s">
        <v>948</v>
      </c>
    </row>
    <row r="928" spans="1:2" x14ac:dyDescent="0.25">
      <c r="A928" s="20" t="s">
        <v>102</v>
      </c>
      <c r="B928" s="19" t="s">
        <v>949</v>
      </c>
    </row>
    <row r="929" spans="1:2" x14ac:dyDescent="0.25">
      <c r="A929" s="20" t="s">
        <v>102</v>
      </c>
      <c r="B929" s="19" t="s">
        <v>950</v>
      </c>
    </row>
    <row r="930" spans="1:2" x14ac:dyDescent="0.25">
      <c r="A930" s="20" t="s">
        <v>102</v>
      </c>
      <c r="B930" s="19" t="s">
        <v>951</v>
      </c>
    </row>
    <row r="931" spans="1:2" x14ac:dyDescent="0.25">
      <c r="A931" s="20" t="s">
        <v>102</v>
      </c>
      <c r="B931" s="19" t="s">
        <v>952</v>
      </c>
    </row>
    <row r="932" spans="1:2" x14ac:dyDescent="0.25">
      <c r="A932" s="20" t="s">
        <v>102</v>
      </c>
      <c r="B932" s="19" t="s">
        <v>953</v>
      </c>
    </row>
    <row r="933" spans="1:2" x14ac:dyDescent="0.25">
      <c r="A933" s="20" t="s">
        <v>102</v>
      </c>
      <c r="B933" s="19" t="s">
        <v>954</v>
      </c>
    </row>
    <row r="934" spans="1:2" x14ac:dyDescent="0.25">
      <c r="A934" s="20" t="s">
        <v>102</v>
      </c>
      <c r="B934" s="19" t="s">
        <v>127</v>
      </c>
    </row>
    <row r="935" spans="1:2" x14ac:dyDescent="0.25">
      <c r="A935" s="20" t="s">
        <v>102</v>
      </c>
      <c r="B935" s="19" t="s">
        <v>955</v>
      </c>
    </row>
    <row r="936" spans="1:2" x14ac:dyDescent="0.25">
      <c r="A936" s="20" t="s">
        <v>102</v>
      </c>
      <c r="B936" s="19" t="s">
        <v>956</v>
      </c>
    </row>
    <row r="937" spans="1:2" x14ac:dyDescent="0.25">
      <c r="A937" s="20" t="s">
        <v>102</v>
      </c>
      <c r="B937" s="19" t="s">
        <v>957</v>
      </c>
    </row>
    <row r="938" spans="1:2" x14ac:dyDescent="0.25">
      <c r="A938" s="20" t="s">
        <v>102</v>
      </c>
      <c r="B938" s="19" t="s">
        <v>958</v>
      </c>
    </row>
    <row r="939" spans="1:2" x14ac:dyDescent="0.25">
      <c r="A939" s="20" t="s">
        <v>102</v>
      </c>
      <c r="B939" s="19" t="s">
        <v>959</v>
      </c>
    </row>
    <row r="940" spans="1:2" x14ac:dyDescent="0.25">
      <c r="A940" s="20" t="s">
        <v>102</v>
      </c>
      <c r="B940" s="19" t="s">
        <v>960</v>
      </c>
    </row>
    <row r="941" spans="1:2" x14ac:dyDescent="0.25">
      <c r="A941" s="20" t="s">
        <v>102</v>
      </c>
      <c r="B941" s="19" t="s">
        <v>617</v>
      </c>
    </row>
    <row r="942" spans="1:2" x14ac:dyDescent="0.25">
      <c r="A942" s="20" t="s">
        <v>102</v>
      </c>
      <c r="B942" s="19" t="s">
        <v>961</v>
      </c>
    </row>
    <row r="943" spans="1:2" x14ac:dyDescent="0.25">
      <c r="A943" s="20" t="s">
        <v>102</v>
      </c>
      <c r="B943" s="19" t="s">
        <v>962</v>
      </c>
    </row>
    <row r="944" spans="1:2" x14ac:dyDescent="0.25">
      <c r="A944" s="20" t="s">
        <v>102</v>
      </c>
      <c r="B944" s="19" t="s">
        <v>963</v>
      </c>
    </row>
    <row r="945" spans="1:2" x14ac:dyDescent="0.25">
      <c r="A945" s="20" t="s">
        <v>102</v>
      </c>
      <c r="B945" s="19" t="s">
        <v>964</v>
      </c>
    </row>
    <row r="946" spans="1:2" x14ac:dyDescent="0.25">
      <c r="A946" s="20" t="s">
        <v>102</v>
      </c>
      <c r="B946" s="19" t="s">
        <v>965</v>
      </c>
    </row>
    <row r="947" spans="1:2" x14ac:dyDescent="0.25">
      <c r="A947" s="20" t="s">
        <v>102</v>
      </c>
      <c r="B947" s="19" t="s">
        <v>966</v>
      </c>
    </row>
    <row r="948" spans="1:2" x14ac:dyDescent="0.25">
      <c r="A948" s="20" t="s">
        <v>102</v>
      </c>
      <c r="B948" s="19" t="s">
        <v>967</v>
      </c>
    </row>
    <row r="949" spans="1:2" x14ac:dyDescent="0.25">
      <c r="A949" s="20" t="s">
        <v>102</v>
      </c>
      <c r="B949" s="19" t="s">
        <v>968</v>
      </c>
    </row>
    <row r="950" spans="1:2" x14ac:dyDescent="0.25">
      <c r="A950" s="20" t="s">
        <v>102</v>
      </c>
      <c r="B950" s="19" t="s">
        <v>969</v>
      </c>
    </row>
    <row r="951" spans="1:2" x14ac:dyDescent="0.25">
      <c r="A951" s="20" t="s">
        <v>102</v>
      </c>
      <c r="B951" s="19" t="s">
        <v>142</v>
      </c>
    </row>
    <row r="952" spans="1:2" x14ac:dyDescent="0.25">
      <c r="A952" s="20" t="s">
        <v>102</v>
      </c>
      <c r="B952" s="19" t="s">
        <v>970</v>
      </c>
    </row>
    <row r="953" spans="1:2" x14ac:dyDescent="0.25">
      <c r="A953" s="20" t="s">
        <v>102</v>
      </c>
      <c r="B953" s="19" t="s">
        <v>971</v>
      </c>
    </row>
    <row r="954" spans="1:2" x14ac:dyDescent="0.25">
      <c r="A954" s="20" t="s">
        <v>102</v>
      </c>
      <c r="B954" s="19" t="s">
        <v>972</v>
      </c>
    </row>
    <row r="955" spans="1:2" x14ac:dyDescent="0.25">
      <c r="A955" s="20" t="s">
        <v>102</v>
      </c>
      <c r="B955" s="19" t="s">
        <v>973</v>
      </c>
    </row>
    <row r="956" spans="1:2" x14ac:dyDescent="0.25">
      <c r="A956" s="20" t="s">
        <v>102</v>
      </c>
      <c r="B956" s="19" t="s">
        <v>974</v>
      </c>
    </row>
    <row r="957" spans="1:2" x14ac:dyDescent="0.25">
      <c r="A957" s="20" t="s">
        <v>102</v>
      </c>
      <c r="B957" s="19" t="s">
        <v>975</v>
      </c>
    </row>
    <row r="958" spans="1:2" x14ac:dyDescent="0.25">
      <c r="A958" s="20" t="s">
        <v>102</v>
      </c>
      <c r="B958" s="19" t="s">
        <v>976</v>
      </c>
    </row>
    <row r="959" spans="1:2" x14ac:dyDescent="0.25">
      <c r="A959" s="20" t="s">
        <v>102</v>
      </c>
      <c r="B959" s="19" t="s">
        <v>524</v>
      </c>
    </row>
    <row r="960" spans="1:2" x14ac:dyDescent="0.25">
      <c r="A960" s="20" t="s">
        <v>102</v>
      </c>
      <c r="B960" s="19" t="s">
        <v>977</v>
      </c>
    </row>
    <row r="961" spans="1:2" x14ac:dyDescent="0.25">
      <c r="A961" s="20" t="s">
        <v>102</v>
      </c>
      <c r="B961" s="19" t="s">
        <v>978</v>
      </c>
    </row>
    <row r="962" spans="1:2" x14ac:dyDescent="0.25">
      <c r="A962" s="20" t="s">
        <v>102</v>
      </c>
      <c r="B962" s="19" t="s">
        <v>979</v>
      </c>
    </row>
    <row r="963" spans="1:2" x14ac:dyDescent="0.25">
      <c r="A963" s="20" t="s">
        <v>102</v>
      </c>
      <c r="B963" s="19" t="s">
        <v>980</v>
      </c>
    </row>
    <row r="964" spans="1:2" x14ac:dyDescent="0.25">
      <c r="A964" s="20" t="s">
        <v>102</v>
      </c>
      <c r="B964" s="19" t="s">
        <v>981</v>
      </c>
    </row>
    <row r="965" spans="1:2" x14ac:dyDescent="0.25">
      <c r="A965" s="20" t="s">
        <v>102</v>
      </c>
      <c r="B965" s="19" t="s">
        <v>982</v>
      </c>
    </row>
    <row r="966" spans="1:2" x14ac:dyDescent="0.25">
      <c r="A966" s="20" t="s">
        <v>102</v>
      </c>
      <c r="B966" s="19" t="s">
        <v>983</v>
      </c>
    </row>
    <row r="967" spans="1:2" x14ac:dyDescent="0.25">
      <c r="A967" s="20" t="s">
        <v>102</v>
      </c>
      <c r="B967" s="19" t="s">
        <v>984</v>
      </c>
    </row>
    <row r="968" spans="1:2" x14ac:dyDescent="0.25">
      <c r="A968" s="20" t="s">
        <v>102</v>
      </c>
      <c r="B968" s="19" t="s">
        <v>985</v>
      </c>
    </row>
    <row r="969" spans="1:2" x14ac:dyDescent="0.25">
      <c r="A969" s="20" t="s">
        <v>102</v>
      </c>
      <c r="B969" s="19" t="s">
        <v>986</v>
      </c>
    </row>
    <row r="970" spans="1:2" x14ac:dyDescent="0.25">
      <c r="A970" s="20" t="s">
        <v>102</v>
      </c>
      <c r="B970" s="19" t="s">
        <v>987</v>
      </c>
    </row>
    <row r="971" spans="1:2" x14ac:dyDescent="0.25">
      <c r="A971" s="20" t="s">
        <v>102</v>
      </c>
      <c r="B971" s="19" t="s">
        <v>988</v>
      </c>
    </row>
    <row r="972" spans="1:2" x14ac:dyDescent="0.25">
      <c r="A972" s="20" t="s">
        <v>102</v>
      </c>
      <c r="B972" s="19" t="s">
        <v>989</v>
      </c>
    </row>
    <row r="973" spans="1:2" x14ac:dyDescent="0.25">
      <c r="A973" s="20" t="s">
        <v>102</v>
      </c>
      <c r="B973" s="19" t="s">
        <v>990</v>
      </c>
    </row>
    <row r="974" spans="1:2" x14ac:dyDescent="0.25">
      <c r="A974" s="20" t="s">
        <v>102</v>
      </c>
      <c r="B974" s="19" t="s">
        <v>991</v>
      </c>
    </row>
    <row r="975" spans="1:2" x14ac:dyDescent="0.25">
      <c r="A975" s="20" t="s">
        <v>102</v>
      </c>
      <c r="B975" s="19" t="s">
        <v>992</v>
      </c>
    </row>
    <row r="976" spans="1:2" x14ac:dyDescent="0.25">
      <c r="A976" s="20" t="s">
        <v>102</v>
      </c>
      <c r="B976" s="19" t="s">
        <v>993</v>
      </c>
    </row>
    <row r="977" spans="1:2" x14ac:dyDescent="0.25">
      <c r="A977" s="20" t="s">
        <v>102</v>
      </c>
      <c r="B977" s="19" t="s">
        <v>994</v>
      </c>
    </row>
    <row r="978" spans="1:2" x14ac:dyDescent="0.25">
      <c r="A978" s="20" t="s">
        <v>102</v>
      </c>
      <c r="B978" s="19" t="s">
        <v>995</v>
      </c>
    </row>
    <row r="979" spans="1:2" x14ac:dyDescent="0.25">
      <c r="A979" s="20" t="s">
        <v>102</v>
      </c>
      <c r="B979" s="19" t="s">
        <v>174</v>
      </c>
    </row>
    <row r="980" spans="1:2" x14ac:dyDescent="0.25">
      <c r="A980" s="20" t="s">
        <v>102</v>
      </c>
      <c r="B980" s="19" t="s">
        <v>996</v>
      </c>
    </row>
    <row r="981" spans="1:2" x14ac:dyDescent="0.25">
      <c r="A981" s="20" t="s">
        <v>102</v>
      </c>
      <c r="B981" s="19" t="s">
        <v>178</v>
      </c>
    </row>
    <row r="982" spans="1:2" x14ac:dyDescent="0.25">
      <c r="A982" s="20" t="s">
        <v>102</v>
      </c>
      <c r="B982" s="19" t="s">
        <v>997</v>
      </c>
    </row>
    <row r="983" spans="1:2" x14ac:dyDescent="0.25">
      <c r="A983" s="20" t="s">
        <v>102</v>
      </c>
      <c r="B983" s="19" t="s">
        <v>998</v>
      </c>
    </row>
    <row r="984" spans="1:2" x14ac:dyDescent="0.25">
      <c r="A984" s="20" t="s">
        <v>102</v>
      </c>
      <c r="B984" s="19" t="s">
        <v>999</v>
      </c>
    </row>
    <row r="985" spans="1:2" x14ac:dyDescent="0.25">
      <c r="A985" s="20" t="s">
        <v>102</v>
      </c>
      <c r="B985" s="19" t="s">
        <v>1000</v>
      </c>
    </row>
    <row r="986" spans="1:2" x14ac:dyDescent="0.25">
      <c r="A986" s="20" t="s">
        <v>102</v>
      </c>
      <c r="B986" s="19" t="s">
        <v>912</v>
      </c>
    </row>
    <row r="987" spans="1:2" x14ac:dyDescent="0.25">
      <c r="A987" s="20" t="s">
        <v>102</v>
      </c>
      <c r="B987" s="19" t="s">
        <v>1001</v>
      </c>
    </row>
    <row r="988" spans="1:2" x14ac:dyDescent="0.25">
      <c r="A988" s="20" t="s">
        <v>102</v>
      </c>
      <c r="B988" s="19" t="s">
        <v>1002</v>
      </c>
    </row>
    <row r="989" spans="1:2" x14ac:dyDescent="0.25">
      <c r="A989" s="20" t="s">
        <v>102</v>
      </c>
      <c r="B989" s="19" t="s">
        <v>1003</v>
      </c>
    </row>
    <row r="990" spans="1:2" x14ac:dyDescent="0.25">
      <c r="A990" s="20" t="s">
        <v>102</v>
      </c>
      <c r="B990" s="19" t="s">
        <v>1004</v>
      </c>
    </row>
    <row r="991" spans="1:2" x14ac:dyDescent="0.25">
      <c r="A991" s="20" t="s">
        <v>102</v>
      </c>
      <c r="B991" s="19" t="s">
        <v>1005</v>
      </c>
    </row>
    <row r="992" spans="1:2" x14ac:dyDescent="0.25">
      <c r="A992" s="20" t="s">
        <v>102</v>
      </c>
      <c r="B992" s="19" t="s">
        <v>1006</v>
      </c>
    </row>
    <row r="993" spans="1:2" x14ac:dyDescent="0.25">
      <c r="A993" s="20" t="s">
        <v>102</v>
      </c>
      <c r="B993" s="19" t="s">
        <v>504</v>
      </c>
    </row>
    <row r="994" spans="1:2" x14ac:dyDescent="0.25">
      <c r="A994" s="20" t="s">
        <v>102</v>
      </c>
      <c r="B994" s="19" t="s">
        <v>1007</v>
      </c>
    </row>
    <row r="995" spans="1:2" x14ac:dyDescent="0.25">
      <c r="A995" s="20" t="s">
        <v>102</v>
      </c>
      <c r="B995" s="19" t="s">
        <v>1008</v>
      </c>
    </row>
    <row r="996" spans="1:2" x14ac:dyDescent="0.25">
      <c r="A996" s="20" t="s">
        <v>102</v>
      </c>
      <c r="B996" s="19" t="s">
        <v>1009</v>
      </c>
    </row>
    <row r="997" spans="1:2" x14ac:dyDescent="0.25">
      <c r="A997" s="20" t="s">
        <v>102</v>
      </c>
      <c r="B997" s="19" t="s">
        <v>1010</v>
      </c>
    </row>
    <row r="998" spans="1:2" x14ac:dyDescent="0.25">
      <c r="A998" s="20" t="s">
        <v>102</v>
      </c>
      <c r="B998" s="19" t="s">
        <v>1011</v>
      </c>
    </row>
    <row r="999" spans="1:2" x14ac:dyDescent="0.25">
      <c r="A999" s="20" t="s">
        <v>102</v>
      </c>
      <c r="B999" s="19" t="s">
        <v>290</v>
      </c>
    </row>
    <row r="1000" spans="1:2" x14ac:dyDescent="0.25">
      <c r="A1000" s="20" t="s">
        <v>102</v>
      </c>
      <c r="B1000" s="19" t="s">
        <v>1012</v>
      </c>
    </row>
    <row r="1001" spans="1:2" x14ac:dyDescent="0.25">
      <c r="A1001" s="20" t="s">
        <v>104</v>
      </c>
      <c r="B1001" s="19" t="s">
        <v>300</v>
      </c>
    </row>
    <row r="1002" spans="1:2" x14ac:dyDescent="0.25">
      <c r="A1002" s="20" t="s">
        <v>104</v>
      </c>
      <c r="B1002" s="19" t="s">
        <v>1013</v>
      </c>
    </row>
    <row r="1003" spans="1:2" x14ac:dyDescent="0.25">
      <c r="A1003" s="20" t="s">
        <v>104</v>
      </c>
      <c r="B1003" s="19" t="s">
        <v>1014</v>
      </c>
    </row>
    <row r="1004" spans="1:2" x14ac:dyDescent="0.25">
      <c r="A1004" s="20" t="s">
        <v>104</v>
      </c>
      <c r="B1004" s="19" t="s">
        <v>1015</v>
      </c>
    </row>
    <row r="1005" spans="1:2" x14ac:dyDescent="0.25">
      <c r="A1005" s="20" t="s">
        <v>104</v>
      </c>
      <c r="B1005" s="19" t="s">
        <v>1016</v>
      </c>
    </row>
    <row r="1006" spans="1:2" x14ac:dyDescent="0.25">
      <c r="A1006" s="20" t="s">
        <v>104</v>
      </c>
      <c r="B1006" s="19" t="s">
        <v>1017</v>
      </c>
    </row>
    <row r="1007" spans="1:2" x14ac:dyDescent="0.25">
      <c r="A1007" s="20" t="s">
        <v>104</v>
      </c>
      <c r="B1007" s="19" t="s">
        <v>1018</v>
      </c>
    </row>
    <row r="1008" spans="1:2" x14ac:dyDescent="0.25">
      <c r="A1008" s="20" t="s">
        <v>104</v>
      </c>
      <c r="B1008" s="19" t="s">
        <v>1019</v>
      </c>
    </row>
    <row r="1009" spans="1:2" x14ac:dyDescent="0.25">
      <c r="A1009" s="20" t="s">
        <v>104</v>
      </c>
      <c r="B1009" s="19" t="s">
        <v>1020</v>
      </c>
    </row>
    <row r="1010" spans="1:2" x14ac:dyDescent="0.25">
      <c r="A1010" s="20" t="s">
        <v>104</v>
      </c>
      <c r="B1010" s="19" t="s">
        <v>154</v>
      </c>
    </row>
    <row r="1011" spans="1:2" x14ac:dyDescent="0.25">
      <c r="A1011" s="20" t="s">
        <v>104</v>
      </c>
      <c r="B1011" s="19" t="s">
        <v>1021</v>
      </c>
    </row>
    <row r="1012" spans="1:2" x14ac:dyDescent="0.25">
      <c r="A1012" s="20" t="s">
        <v>104</v>
      </c>
      <c r="B1012" s="19" t="s">
        <v>1022</v>
      </c>
    </row>
    <row r="1013" spans="1:2" x14ac:dyDescent="0.25">
      <c r="A1013" s="20" t="s">
        <v>104</v>
      </c>
      <c r="B1013" s="19" t="s">
        <v>1023</v>
      </c>
    </row>
    <row r="1014" spans="1:2" x14ac:dyDescent="0.25">
      <c r="A1014" s="20" t="s">
        <v>104</v>
      </c>
      <c r="B1014" s="19" t="s">
        <v>1024</v>
      </c>
    </row>
    <row r="1015" spans="1:2" x14ac:dyDescent="0.25">
      <c r="A1015" s="20" t="s">
        <v>104</v>
      </c>
      <c r="B1015" s="19" t="s">
        <v>1025</v>
      </c>
    </row>
    <row r="1016" spans="1:2" x14ac:dyDescent="0.25">
      <c r="A1016" s="20" t="s">
        <v>104</v>
      </c>
      <c r="B1016" s="19" t="s">
        <v>1026</v>
      </c>
    </row>
    <row r="1017" spans="1:2" x14ac:dyDescent="0.25">
      <c r="A1017" s="20" t="s">
        <v>104</v>
      </c>
      <c r="B1017" s="19" t="s">
        <v>1027</v>
      </c>
    </row>
    <row r="1018" spans="1:2" x14ac:dyDescent="0.25">
      <c r="A1018" s="20" t="s">
        <v>104</v>
      </c>
      <c r="B1018" s="19" t="s">
        <v>1028</v>
      </c>
    </row>
    <row r="1019" spans="1:2" x14ac:dyDescent="0.25">
      <c r="A1019" s="20" t="s">
        <v>104</v>
      </c>
      <c r="B1019" s="19" t="s">
        <v>1029</v>
      </c>
    </row>
    <row r="1020" spans="1:2" x14ac:dyDescent="0.25">
      <c r="A1020" s="20" t="s">
        <v>104</v>
      </c>
      <c r="B1020" s="19" t="s">
        <v>1030</v>
      </c>
    </row>
    <row r="1021" spans="1:2" x14ac:dyDescent="0.25">
      <c r="A1021" s="20" t="s">
        <v>104</v>
      </c>
      <c r="B1021" s="19" t="s">
        <v>185</v>
      </c>
    </row>
    <row r="1022" spans="1:2" x14ac:dyDescent="0.25">
      <c r="A1022" s="20" t="s">
        <v>104</v>
      </c>
      <c r="B1022" s="19" t="s">
        <v>1031</v>
      </c>
    </row>
    <row r="1023" spans="1:2" x14ac:dyDescent="0.25">
      <c r="A1023" s="20" t="s">
        <v>104</v>
      </c>
      <c r="B1023" s="19" t="s">
        <v>1032</v>
      </c>
    </row>
    <row r="1024" spans="1:2" x14ac:dyDescent="0.25">
      <c r="A1024" s="20" t="s">
        <v>104</v>
      </c>
      <c r="B1024" s="19" t="s">
        <v>1033</v>
      </c>
    </row>
    <row r="1025" spans="1:2" x14ac:dyDescent="0.25">
      <c r="A1025" s="20" t="s">
        <v>104</v>
      </c>
      <c r="B1025" s="19" t="s">
        <v>504</v>
      </c>
    </row>
    <row r="1026" spans="1:2" x14ac:dyDescent="0.25">
      <c r="A1026" s="20" t="s">
        <v>104</v>
      </c>
      <c r="B1026" s="19" t="s">
        <v>1034</v>
      </c>
    </row>
    <row r="1027" spans="1:2" x14ac:dyDescent="0.25">
      <c r="A1027" s="20" t="s">
        <v>106</v>
      </c>
      <c r="B1027" s="19" t="s">
        <v>1035</v>
      </c>
    </row>
    <row r="1028" spans="1:2" x14ac:dyDescent="0.25">
      <c r="A1028" s="20" t="s">
        <v>106</v>
      </c>
      <c r="B1028" s="19" t="s">
        <v>1036</v>
      </c>
    </row>
    <row r="1029" spans="1:2" x14ac:dyDescent="0.25">
      <c r="A1029" s="20" t="s">
        <v>106</v>
      </c>
      <c r="B1029" s="19" t="s">
        <v>1037</v>
      </c>
    </row>
    <row r="1030" spans="1:2" x14ac:dyDescent="0.25">
      <c r="A1030" s="20" t="s">
        <v>106</v>
      </c>
      <c r="B1030" s="19" t="s">
        <v>1038</v>
      </c>
    </row>
    <row r="1031" spans="1:2" x14ac:dyDescent="0.25">
      <c r="A1031" s="20" t="s">
        <v>106</v>
      </c>
      <c r="B1031" s="19" t="s">
        <v>1039</v>
      </c>
    </row>
    <row r="1032" spans="1:2" x14ac:dyDescent="0.25">
      <c r="A1032" s="20" t="s">
        <v>106</v>
      </c>
      <c r="B1032" s="19" t="s">
        <v>1040</v>
      </c>
    </row>
    <row r="1033" spans="1:2" x14ac:dyDescent="0.25">
      <c r="A1033" s="20" t="s">
        <v>106</v>
      </c>
      <c r="B1033" s="19" t="s">
        <v>1041</v>
      </c>
    </row>
    <row r="1034" spans="1:2" x14ac:dyDescent="0.25">
      <c r="A1034" s="20" t="s">
        <v>106</v>
      </c>
      <c r="B1034" s="19" t="s">
        <v>1042</v>
      </c>
    </row>
    <row r="1035" spans="1:2" x14ac:dyDescent="0.25">
      <c r="A1035" s="20" t="s">
        <v>106</v>
      </c>
      <c r="B1035" s="19" t="s">
        <v>1043</v>
      </c>
    </row>
    <row r="1036" spans="1:2" x14ac:dyDescent="0.25">
      <c r="A1036" s="20" t="s">
        <v>106</v>
      </c>
      <c r="B1036" s="19" t="s">
        <v>1044</v>
      </c>
    </row>
    <row r="1037" spans="1:2" x14ac:dyDescent="0.25">
      <c r="A1037" s="20" t="s">
        <v>106</v>
      </c>
      <c r="B1037" s="19" t="s">
        <v>1045</v>
      </c>
    </row>
    <row r="1038" spans="1:2" x14ac:dyDescent="0.25">
      <c r="A1038" s="20" t="s">
        <v>106</v>
      </c>
      <c r="B1038" s="19" t="s">
        <v>1046</v>
      </c>
    </row>
    <row r="1039" spans="1:2" x14ac:dyDescent="0.25">
      <c r="A1039" s="20" t="s">
        <v>106</v>
      </c>
      <c r="B1039" s="19" t="s">
        <v>1047</v>
      </c>
    </row>
    <row r="1040" spans="1:2" x14ac:dyDescent="0.25">
      <c r="A1040" s="20" t="s">
        <v>106</v>
      </c>
      <c r="B1040" s="19" t="s">
        <v>1048</v>
      </c>
    </row>
    <row r="1041" spans="1:2" x14ac:dyDescent="0.25">
      <c r="A1041" s="20" t="s">
        <v>106</v>
      </c>
      <c r="B1041" s="19" t="s">
        <v>1049</v>
      </c>
    </row>
    <row r="1042" spans="1:2" x14ac:dyDescent="0.25">
      <c r="A1042" s="20" t="s">
        <v>106</v>
      </c>
      <c r="B1042" s="19" t="s">
        <v>1050</v>
      </c>
    </row>
    <row r="1043" spans="1:2" x14ac:dyDescent="0.25">
      <c r="A1043" s="20" t="s">
        <v>106</v>
      </c>
      <c r="B1043" s="19" t="s">
        <v>1051</v>
      </c>
    </row>
    <row r="1044" spans="1:2" x14ac:dyDescent="0.25">
      <c r="A1044" s="20" t="s">
        <v>106</v>
      </c>
      <c r="B1044" s="19" t="s">
        <v>1052</v>
      </c>
    </row>
    <row r="1045" spans="1:2" x14ac:dyDescent="0.25">
      <c r="A1045" s="20" t="s">
        <v>106</v>
      </c>
      <c r="B1045" s="19" t="s">
        <v>1053</v>
      </c>
    </row>
    <row r="1046" spans="1:2" x14ac:dyDescent="0.25">
      <c r="A1046" s="20" t="s">
        <v>106</v>
      </c>
      <c r="B1046" s="19" t="s">
        <v>1054</v>
      </c>
    </row>
    <row r="1047" spans="1:2" x14ac:dyDescent="0.25">
      <c r="A1047" s="20" t="s">
        <v>106</v>
      </c>
      <c r="B1047" s="19" t="s">
        <v>1055</v>
      </c>
    </row>
    <row r="1048" spans="1:2" x14ac:dyDescent="0.25">
      <c r="A1048" s="20" t="s">
        <v>106</v>
      </c>
      <c r="B1048" s="19" t="s">
        <v>1056</v>
      </c>
    </row>
    <row r="1049" spans="1:2" x14ac:dyDescent="0.25">
      <c r="A1049" s="20" t="s">
        <v>106</v>
      </c>
      <c r="B1049" s="19" t="s">
        <v>1057</v>
      </c>
    </row>
    <row r="1050" spans="1:2" x14ac:dyDescent="0.25">
      <c r="A1050" s="20" t="s">
        <v>106</v>
      </c>
      <c r="B1050" s="19" t="s">
        <v>1058</v>
      </c>
    </row>
    <row r="1051" spans="1:2" x14ac:dyDescent="0.25">
      <c r="A1051" s="20" t="s">
        <v>106</v>
      </c>
      <c r="B1051" s="19" t="s">
        <v>1059</v>
      </c>
    </row>
    <row r="1052" spans="1:2" x14ac:dyDescent="0.25">
      <c r="A1052" s="20" t="s">
        <v>106</v>
      </c>
      <c r="B1052" s="19" t="s">
        <v>1060</v>
      </c>
    </row>
    <row r="1053" spans="1:2" x14ac:dyDescent="0.25">
      <c r="A1053" s="20" t="s">
        <v>106</v>
      </c>
      <c r="B1053" s="19" t="s">
        <v>1061</v>
      </c>
    </row>
    <row r="1054" spans="1:2" x14ac:dyDescent="0.25">
      <c r="A1054" s="20" t="s">
        <v>106</v>
      </c>
      <c r="B1054" s="19" t="s">
        <v>1062</v>
      </c>
    </row>
    <row r="1055" spans="1:2" x14ac:dyDescent="0.25">
      <c r="A1055" s="20" t="s">
        <v>106</v>
      </c>
      <c r="B1055" s="19" t="s">
        <v>1063</v>
      </c>
    </row>
    <row r="1056" spans="1:2" x14ac:dyDescent="0.25">
      <c r="A1056" s="20" t="s">
        <v>106</v>
      </c>
      <c r="B1056" s="19" t="s">
        <v>1064</v>
      </c>
    </row>
    <row r="1057" spans="1:2" x14ac:dyDescent="0.25">
      <c r="A1057" s="20" t="s">
        <v>106</v>
      </c>
      <c r="B1057" s="19" t="s">
        <v>1065</v>
      </c>
    </row>
    <row r="1058" spans="1:2" x14ac:dyDescent="0.25">
      <c r="A1058" s="20" t="s">
        <v>106</v>
      </c>
      <c r="B1058" s="19" t="s">
        <v>1066</v>
      </c>
    </row>
    <row r="1059" spans="1:2" x14ac:dyDescent="0.25">
      <c r="A1059" s="20" t="s">
        <v>106</v>
      </c>
      <c r="B1059" s="19" t="s">
        <v>1067</v>
      </c>
    </row>
    <row r="1060" spans="1:2" x14ac:dyDescent="0.25">
      <c r="A1060" s="20" t="s">
        <v>106</v>
      </c>
      <c r="B1060" s="19" t="s">
        <v>1068</v>
      </c>
    </row>
    <row r="1061" spans="1:2" x14ac:dyDescent="0.25">
      <c r="A1061" s="20" t="s">
        <v>106</v>
      </c>
      <c r="B1061" s="19" t="s">
        <v>1069</v>
      </c>
    </row>
    <row r="1062" spans="1:2" x14ac:dyDescent="0.25">
      <c r="A1062" s="20" t="s">
        <v>106</v>
      </c>
      <c r="B1062" s="19" t="s">
        <v>1070</v>
      </c>
    </row>
    <row r="1063" spans="1:2" x14ac:dyDescent="0.25">
      <c r="A1063" s="20" t="s">
        <v>106</v>
      </c>
      <c r="B1063" s="19" t="s">
        <v>1071</v>
      </c>
    </row>
    <row r="1064" spans="1:2" x14ac:dyDescent="0.25">
      <c r="A1064" s="20" t="s">
        <v>106</v>
      </c>
      <c r="B1064" s="19" t="s">
        <v>1072</v>
      </c>
    </row>
    <row r="1065" spans="1:2" x14ac:dyDescent="0.25">
      <c r="A1065" s="20" t="s">
        <v>106</v>
      </c>
      <c r="B1065" s="19" t="s">
        <v>1073</v>
      </c>
    </row>
    <row r="1066" spans="1:2" x14ac:dyDescent="0.25">
      <c r="A1066" s="20" t="s">
        <v>106</v>
      </c>
      <c r="B1066" s="19" t="s">
        <v>1074</v>
      </c>
    </row>
    <row r="1067" spans="1:2" x14ac:dyDescent="0.25">
      <c r="A1067" s="20" t="s">
        <v>106</v>
      </c>
      <c r="B1067" s="19" t="s">
        <v>184</v>
      </c>
    </row>
    <row r="1068" spans="1:2" x14ac:dyDescent="0.25">
      <c r="A1068" s="20" t="s">
        <v>106</v>
      </c>
      <c r="B1068" s="19" t="s">
        <v>1075</v>
      </c>
    </row>
    <row r="1069" spans="1:2" x14ac:dyDescent="0.25">
      <c r="A1069" s="20" t="s">
        <v>106</v>
      </c>
      <c r="B1069" s="19" t="s">
        <v>1076</v>
      </c>
    </row>
    <row r="1070" spans="1:2" x14ac:dyDescent="0.25">
      <c r="A1070" s="20" t="s">
        <v>106</v>
      </c>
      <c r="B1070" s="19" t="s">
        <v>1077</v>
      </c>
    </row>
    <row r="1071" spans="1:2" x14ac:dyDescent="0.25">
      <c r="A1071" s="20" t="s">
        <v>106</v>
      </c>
      <c r="B1071" s="19" t="s">
        <v>1078</v>
      </c>
    </row>
    <row r="1072" spans="1:2" x14ac:dyDescent="0.25">
      <c r="A1072" s="20" t="s">
        <v>106</v>
      </c>
      <c r="B1072" s="19" t="s">
        <v>1079</v>
      </c>
    </row>
    <row r="1073" spans="1:2" x14ac:dyDescent="0.25">
      <c r="A1073" s="20" t="s">
        <v>106</v>
      </c>
      <c r="B1073" s="19" t="s">
        <v>1080</v>
      </c>
    </row>
    <row r="1074" spans="1:2" x14ac:dyDescent="0.25">
      <c r="A1074" s="20" t="s">
        <v>108</v>
      </c>
      <c r="B1074" s="19" t="s">
        <v>1081</v>
      </c>
    </row>
    <row r="1075" spans="1:2" x14ac:dyDescent="0.25">
      <c r="A1075" s="20" t="s">
        <v>108</v>
      </c>
      <c r="B1075" s="19" t="s">
        <v>1082</v>
      </c>
    </row>
    <row r="1076" spans="1:2" x14ac:dyDescent="0.25">
      <c r="A1076" s="20" t="s">
        <v>108</v>
      </c>
      <c r="B1076" s="19" t="s">
        <v>1083</v>
      </c>
    </row>
    <row r="1077" spans="1:2" x14ac:dyDescent="0.25">
      <c r="A1077" s="20" t="s">
        <v>108</v>
      </c>
      <c r="B1077" s="19" t="s">
        <v>93</v>
      </c>
    </row>
    <row r="1078" spans="1:2" x14ac:dyDescent="0.25">
      <c r="A1078" s="20" t="s">
        <v>108</v>
      </c>
      <c r="B1078" s="19" t="s">
        <v>472</v>
      </c>
    </row>
    <row r="1079" spans="1:2" x14ac:dyDescent="0.25">
      <c r="A1079" s="20" t="s">
        <v>108</v>
      </c>
      <c r="B1079" s="19" t="s">
        <v>1084</v>
      </c>
    </row>
    <row r="1080" spans="1:2" x14ac:dyDescent="0.25">
      <c r="A1080" s="20" t="s">
        <v>108</v>
      </c>
      <c r="B1080" s="19" t="s">
        <v>1085</v>
      </c>
    </row>
    <row r="1081" spans="1:2" x14ac:dyDescent="0.25">
      <c r="A1081" s="20" t="s">
        <v>108</v>
      </c>
      <c r="B1081" s="19" t="s">
        <v>1086</v>
      </c>
    </row>
    <row r="1082" spans="1:2" x14ac:dyDescent="0.25">
      <c r="A1082" s="20" t="s">
        <v>108</v>
      </c>
      <c r="B1082" s="19" t="s">
        <v>1087</v>
      </c>
    </row>
    <row r="1083" spans="1:2" x14ac:dyDescent="0.25">
      <c r="A1083" s="20" t="s">
        <v>108</v>
      </c>
      <c r="B1083" s="19" t="s">
        <v>1088</v>
      </c>
    </row>
    <row r="1084" spans="1:2" x14ac:dyDescent="0.25">
      <c r="A1084" s="20" t="s">
        <v>108</v>
      </c>
      <c r="B1084" s="19" t="s">
        <v>1089</v>
      </c>
    </row>
    <row r="1085" spans="1:2" x14ac:dyDescent="0.25">
      <c r="A1085" s="20" t="s">
        <v>108</v>
      </c>
      <c r="B1085" s="19" t="s">
        <v>226</v>
      </c>
    </row>
    <row r="1086" spans="1:2" x14ac:dyDescent="0.25">
      <c r="A1086" s="20" t="s">
        <v>108</v>
      </c>
      <c r="B1086" s="19" t="s">
        <v>1090</v>
      </c>
    </row>
    <row r="1087" spans="1:2" x14ac:dyDescent="0.25">
      <c r="A1087" s="20" t="s">
        <v>108</v>
      </c>
      <c r="B1087" s="19" t="s">
        <v>1091</v>
      </c>
    </row>
    <row r="1088" spans="1:2" x14ac:dyDescent="0.25">
      <c r="A1088" s="20" t="s">
        <v>108</v>
      </c>
      <c r="B1088" s="19" t="s">
        <v>1092</v>
      </c>
    </row>
    <row r="1089" spans="1:2" x14ac:dyDescent="0.25">
      <c r="A1089" s="20" t="s">
        <v>108</v>
      </c>
      <c r="B1089" s="19" t="s">
        <v>1093</v>
      </c>
    </row>
    <row r="1090" spans="1:2" x14ac:dyDescent="0.25">
      <c r="A1090" s="20" t="s">
        <v>108</v>
      </c>
      <c r="B1090" s="19" t="s">
        <v>1094</v>
      </c>
    </row>
    <row r="1091" spans="1:2" x14ac:dyDescent="0.25">
      <c r="A1091" s="20" t="s">
        <v>108</v>
      </c>
      <c r="B1091" s="19" t="s">
        <v>1095</v>
      </c>
    </row>
    <row r="1092" spans="1:2" x14ac:dyDescent="0.25">
      <c r="A1092" s="20" t="s">
        <v>108</v>
      </c>
      <c r="B1092" s="19" t="s">
        <v>1096</v>
      </c>
    </row>
    <row r="1093" spans="1:2" x14ac:dyDescent="0.25">
      <c r="A1093" s="20" t="s">
        <v>108</v>
      </c>
      <c r="B1093" s="19" t="s">
        <v>1097</v>
      </c>
    </row>
    <row r="1094" spans="1:2" x14ac:dyDescent="0.25">
      <c r="A1094" s="20" t="s">
        <v>108</v>
      </c>
      <c r="B1094" s="19" t="s">
        <v>1098</v>
      </c>
    </row>
    <row r="1095" spans="1:2" x14ac:dyDescent="0.25">
      <c r="A1095" s="20" t="s">
        <v>108</v>
      </c>
      <c r="B1095" s="19" t="s">
        <v>1099</v>
      </c>
    </row>
    <row r="1096" spans="1:2" x14ac:dyDescent="0.25">
      <c r="A1096" s="20" t="s">
        <v>108</v>
      </c>
      <c r="B1096" s="19" t="s">
        <v>1100</v>
      </c>
    </row>
    <row r="1097" spans="1:2" x14ac:dyDescent="0.25">
      <c r="A1097" s="20" t="s">
        <v>108</v>
      </c>
      <c r="B1097" s="19" t="s">
        <v>154</v>
      </c>
    </row>
    <row r="1098" spans="1:2" x14ac:dyDescent="0.25">
      <c r="A1098" s="20" t="s">
        <v>108</v>
      </c>
      <c r="B1098" s="19" t="s">
        <v>53</v>
      </c>
    </row>
    <row r="1099" spans="1:2" x14ac:dyDescent="0.25">
      <c r="A1099" s="20" t="s">
        <v>108</v>
      </c>
      <c r="B1099" s="19" t="s">
        <v>1101</v>
      </c>
    </row>
    <row r="1100" spans="1:2" x14ac:dyDescent="0.25">
      <c r="A1100" s="20" t="s">
        <v>108</v>
      </c>
      <c r="B1100" s="19" t="s">
        <v>1102</v>
      </c>
    </row>
    <row r="1101" spans="1:2" x14ac:dyDescent="0.25">
      <c r="A1101" s="20" t="s">
        <v>108</v>
      </c>
      <c r="B1101" s="19" t="s">
        <v>1103</v>
      </c>
    </row>
    <row r="1102" spans="1:2" x14ac:dyDescent="0.25">
      <c r="A1102" s="20" t="s">
        <v>108</v>
      </c>
      <c r="B1102" s="19" t="s">
        <v>805</v>
      </c>
    </row>
    <row r="1103" spans="1:2" x14ac:dyDescent="0.25">
      <c r="A1103" s="20" t="s">
        <v>108</v>
      </c>
      <c r="B1103" s="19" t="s">
        <v>1104</v>
      </c>
    </row>
    <row r="1104" spans="1:2" x14ac:dyDescent="0.25">
      <c r="A1104" s="20" t="s">
        <v>108</v>
      </c>
      <c r="B1104" s="19" t="s">
        <v>1105</v>
      </c>
    </row>
    <row r="1105" spans="1:2" x14ac:dyDescent="0.25">
      <c r="A1105" s="20" t="s">
        <v>108</v>
      </c>
      <c r="B1105" s="19" t="s">
        <v>185</v>
      </c>
    </row>
    <row r="1106" spans="1:2" x14ac:dyDescent="0.25">
      <c r="A1106" s="20" t="s">
        <v>108</v>
      </c>
      <c r="B1106" s="19" t="s">
        <v>1106</v>
      </c>
    </row>
    <row r="1107" spans="1:2" x14ac:dyDescent="0.25">
      <c r="A1107" s="20" t="s">
        <v>108</v>
      </c>
      <c r="B1107" s="19" t="s">
        <v>1107</v>
      </c>
    </row>
    <row r="1108" spans="1:2" x14ac:dyDescent="0.25">
      <c r="A1108" s="20" t="s">
        <v>108</v>
      </c>
      <c r="B1108" s="19" t="s">
        <v>1108</v>
      </c>
    </row>
    <row r="1109" spans="1:2" x14ac:dyDescent="0.25">
      <c r="A1109" s="20" t="s">
        <v>108</v>
      </c>
      <c r="B1109" s="19" t="s">
        <v>1109</v>
      </c>
    </row>
    <row r="1110" spans="1:2" x14ac:dyDescent="0.25">
      <c r="A1110" s="20" t="s">
        <v>108</v>
      </c>
      <c r="B1110" s="19" t="s">
        <v>1110</v>
      </c>
    </row>
    <row r="1111" spans="1:2" x14ac:dyDescent="0.25">
      <c r="A1111" s="20" t="s">
        <v>108</v>
      </c>
      <c r="B1111" s="19" t="s">
        <v>1111</v>
      </c>
    </row>
    <row r="1112" spans="1:2" x14ac:dyDescent="0.25">
      <c r="A1112" s="20" t="s">
        <v>108</v>
      </c>
      <c r="B1112" s="19" t="s">
        <v>1112</v>
      </c>
    </row>
    <row r="1113" spans="1:2" x14ac:dyDescent="0.25">
      <c r="A1113" s="20" t="s">
        <v>108</v>
      </c>
      <c r="B1113" s="19" t="s">
        <v>1113</v>
      </c>
    </row>
    <row r="1114" spans="1:2" x14ac:dyDescent="0.25">
      <c r="A1114" s="20" t="s">
        <v>108</v>
      </c>
      <c r="B1114" s="19" t="s">
        <v>1114</v>
      </c>
    </row>
    <row r="1115" spans="1:2" x14ac:dyDescent="0.25">
      <c r="A1115" s="20" t="s">
        <v>108</v>
      </c>
      <c r="B1115" s="19" t="s">
        <v>1115</v>
      </c>
    </row>
    <row r="1116" spans="1:2" x14ac:dyDescent="0.25">
      <c r="A1116" s="20" t="s">
        <v>110</v>
      </c>
      <c r="B1116" s="19" t="s">
        <v>1116</v>
      </c>
    </row>
    <row r="1117" spans="1:2" x14ac:dyDescent="0.25">
      <c r="A1117" s="20" t="s">
        <v>110</v>
      </c>
      <c r="B1117" s="19" t="s">
        <v>1117</v>
      </c>
    </row>
    <row r="1118" spans="1:2" x14ac:dyDescent="0.25">
      <c r="A1118" s="20" t="s">
        <v>110</v>
      </c>
      <c r="B1118" s="19" t="s">
        <v>1118</v>
      </c>
    </row>
    <row r="1119" spans="1:2" x14ac:dyDescent="0.25">
      <c r="A1119" s="20" t="s">
        <v>110</v>
      </c>
      <c r="B1119" s="19" t="s">
        <v>1119</v>
      </c>
    </row>
    <row r="1120" spans="1:2" x14ac:dyDescent="0.25">
      <c r="A1120" s="20" t="s">
        <v>110</v>
      </c>
      <c r="B1120" s="19" t="s">
        <v>1120</v>
      </c>
    </row>
    <row r="1121" spans="1:2" x14ac:dyDescent="0.25">
      <c r="A1121" s="20" t="s">
        <v>110</v>
      </c>
      <c r="B1121" s="19" t="s">
        <v>1121</v>
      </c>
    </row>
    <row r="1122" spans="1:2" x14ac:dyDescent="0.25">
      <c r="A1122" s="20" t="s">
        <v>112</v>
      </c>
      <c r="B1122" s="19" t="s">
        <v>1122</v>
      </c>
    </row>
    <row r="1123" spans="1:2" x14ac:dyDescent="0.25">
      <c r="A1123" s="20" t="s">
        <v>112</v>
      </c>
      <c r="B1123" s="19" t="s">
        <v>1123</v>
      </c>
    </row>
    <row r="1124" spans="1:2" x14ac:dyDescent="0.25">
      <c r="A1124" s="20" t="s">
        <v>112</v>
      </c>
      <c r="B1124" s="19" t="s">
        <v>1124</v>
      </c>
    </row>
    <row r="1125" spans="1:2" x14ac:dyDescent="0.25">
      <c r="A1125" s="20" t="s">
        <v>112</v>
      </c>
      <c r="B1125" s="19" t="s">
        <v>1125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0A31-F2E7-4EEB-B971-9D2D485D1DFA}">
  <sheetPr>
    <tabColor rgb="FF00B0F0"/>
  </sheetPr>
  <dimension ref="A1:L22"/>
  <sheetViews>
    <sheetView workbookViewId="0">
      <selection activeCell="J26" sqref="J26"/>
    </sheetView>
  </sheetViews>
  <sheetFormatPr baseColWidth="10" defaultColWidth="11.42578125" defaultRowHeight="12.75" x14ac:dyDescent="0.2"/>
  <cols>
    <col min="1" max="6" width="36.42578125" style="31" customWidth="1"/>
    <col min="7" max="7" width="36.42578125" style="42" customWidth="1"/>
    <col min="8" max="12" width="36.42578125" style="31" customWidth="1"/>
    <col min="13" max="16384" width="11.42578125" style="41"/>
  </cols>
  <sheetData>
    <row r="1" spans="1:12" ht="38.25" x14ac:dyDescent="0.2">
      <c r="A1" s="39" t="s">
        <v>1259</v>
      </c>
      <c r="B1" s="39" t="s">
        <v>1</v>
      </c>
      <c r="C1" s="39" t="s">
        <v>2</v>
      </c>
      <c r="D1" s="65" t="s">
        <v>1126</v>
      </c>
      <c r="E1" s="65" t="s">
        <v>1127</v>
      </c>
      <c r="F1" s="65" t="s">
        <v>1128</v>
      </c>
      <c r="G1" s="65" t="s">
        <v>1129</v>
      </c>
      <c r="H1" s="65" t="s">
        <v>1130</v>
      </c>
      <c r="I1" s="65" t="s">
        <v>1131</v>
      </c>
      <c r="J1" s="65" t="s">
        <v>1132</v>
      </c>
      <c r="K1" s="65" t="s">
        <v>1133</v>
      </c>
      <c r="L1" s="65" t="s">
        <v>1134</v>
      </c>
    </row>
    <row r="2" spans="1:12" x14ac:dyDescent="0.2">
      <c r="A2" s="51"/>
      <c r="B2" s="75"/>
      <c r="C2" s="76"/>
      <c r="D2" s="51"/>
      <c r="E2" s="51"/>
      <c r="F2" s="51"/>
      <c r="G2" s="60"/>
      <c r="H2" s="51"/>
      <c r="I2" s="60"/>
      <c r="J2" s="51"/>
      <c r="K2" s="60"/>
      <c r="L2" s="51"/>
    </row>
    <row r="3" spans="1:12" x14ac:dyDescent="0.2">
      <c r="A3" s="51"/>
      <c r="B3" s="75"/>
      <c r="C3" s="76"/>
      <c r="D3" s="51"/>
      <c r="E3" s="77"/>
      <c r="F3" s="51"/>
      <c r="G3" s="78"/>
      <c r="H3" s="51"/>
      <c r="I3" s="60"/>
      <c r="J3" s="51"/>
      <c r="K3" s="60"/>
      <c r="L3" s="77"/>
    </row>
    <row r="4" spans="1:12" x14ac:dyDescent="0.2">
      <c r="A4" s="51"/>
      <c r="B4" s="75"/>
      <c r="C4" s="76"/>
      <c r="D4" s="51"/>
      <c r="E4" s="51"/>
      <c r="F4" s="51"/>
      <c r="G4" s="78"/>
      <c r="H4" s="51"/>
      <c r="I4" s="60"/>
      <c r="J4" s="51"/>
      <c r="K4" s="50"/>
      <c r="L4" s="51"/>
    </row>
    <row r="5" spans="1:12" x14ac:dyDescent="0.2">
      <c r="A5" s="51"/>
      <c r="B5" s="75"/>
      <c r="C5" s="75"/>
      <c r="D5" s="51"/>
      <c r="E5" s="51"/>
      <c r="F5" s="51"/>
      <c r="G5" s="78"/>
      <c r="H5" s="51"/>
      <c r="I5" s="60"/>
      <c r="J5" s="51"/>
      <c r="K5" s="60"/>
      <c r="L5" s="51"/>
    </row>
    <row r="6" spans="1:12" x14ac:dyDescent="0.2">
      <c r="A6" s="51"/>
      <c r="B6" s="75"/>
      <c r="C6" s="75"/>
      <c r="D6" s="51"/>
      <c r="E6" s="51"/>
      <c r="F6" s="51"/>
      <c r="G6" s="78"/>
      <c r="H6" s="51"/>
      <c r="I6" s="60"/>
      <c r="J6" s="51"/>
      <c r="K6" s="60"/>
      <c r="L6" s="51"/>
    </row>
    <row r="7" spans="1:12" x14ac:dyDescent="0.2">
      <c r="A7" s="51"/>
      <c r="B7" s="75"/>
      <c r="C7" s="75"/>
      <c r="D7" s="51"/>
      <c r="E7" s="51"/>
      <c r="F7" s="51"/>
      <c r="G7" s="78"/>
      <c r="H7" s="51"/>
      <c r="I7" s="60"/>
      <c r="J7" s="51"/>
      <c r="K7" s="60"/>
      <c r="L7" s="51"/>
    </row>
    <row r="8" spans="1:12" x14ac:dyDescent="0.2">
      <c r="A8" s="51"/>
      <c r="B8" s="75"/>
      <c r="C8" s="75"/>
      <c r="D8" s="51"/>
      <c r="E8" s="51"/>
      <c r="F8" s="51"/>
      <c r="G8" s="78"/>
      <c r="H8" s="51"/>
      <c r="I8" s="60"/>
      <c r="J8" s="51"/>
      <c r="K8" s="60"/>
      <c r="L8" s="51"/>
    </row>
    <row r="9" spans="1:12" x14ac:dyDescent="0.2">
      <c r="A9" s="51"/>
      <c r="B9" s="75"/>
      <c r="C9" s="75"/>
      <c r="D9" s="51"/>
      <c r="E9" s="51"/>
      <c r="F9" s="51"/>
      <c r="G9" s="50"/>
      <c r="H9" s="51"/>
      <c r="I9" s="60"/>
      <c r="J9" s="51"/>
      <c r="K9" s="60"/>
      <c r="L9" s="51"/>
    </row>
    <row r="10" spans="1:12" x14ac:dyDescent="0.2">
      <c r="A10" s="51"/>
      <c r="B10" s="75"/>
      <c r="C10" s="75"/>
      <c r="D10" s="51"/>
      <c r="E10" s="51"/>
      <c r="F10" s="51"/>
      <c r="G10" s="50"/>
      <c r="H10" s="51"/>
      <c r="I10" s="60"/>
      <c r="J10" s="51"/>
      <c r="K10" s="60"/>
      <c r="L10" s="51"/>
    </row>
    <row r="11" spans="1:12" x14ac:dyDescent="0.2">
      <c r="A11" s="51"/>
      <c r="B11" s="75"/>
      <c r="C11" s="76"/>
      <c r="D11" s="51"/>
      <c r="E11" s="51"/>
      <c r="F11" s="51"/>
      <c r="G11" s="60"/>
      <c r="H11" s="51"/>
      <c r="I11" s="60"/>
      <c r="J11" s="51"/>
      <c r="K11" s="51"/>
      <c r="L11" s="51"/>
    </row>
    <row r="12" spans="1:12" x14ac:dyDescent="0.2">
      <c r="A12" s="51"/>
      <c r="B12" s="75"/>
      <c r="C12" s="76"/>
      <c r="D12" s="51"/>
      <c r="E12" s="51"/>
      <c r="F12" s="51"/>
      <c r="G12" s="60"/>
      <c r="H12" s="51"/>
      <c r="I12" s="60"/>
      <c r="J12" s="51"/>
      <c r="K12" s="51"/>
      <c r="L12" s="51"/>
    </row>
    <row r="13" spans="1:12" x14ac:dyDescent="0.2">
      <c r="A13" s="51"/>
      <c r="B13" s="75"/>
      <c r="C13" s="76"/>
      <c r="D13" s="51"/>
      <c r="E13" s="51"/>
      <c r="F13" s="51"/>
      <c r="G13" s="60"/>
      <c r="H13" s="51"/>
      <c r="I13" s="60"/>
      <c r="J13" s="51"/>
      <c r="K13" s="51"/>
      <c r="L13" s="51"/>
    </row>
    <row r="14" spans="1:12" x14ac:dyDescent="0.2">
      <c r="A14" s="51"/>
      <c r="B14" s="75"/>
      <c r="C14" s="76"/>
      <c r="D14" s="51"/>
      <c r="E14" s="51"/>
      <c r="F14" s="51"/>
      <c r="G14" s="60"/>
      <c r="H14" s="51"/>
      <c r="I14" s="60"/>
      <c r="J14" s="51"/>
      <c r="K14" s="51"/>
      <c r="L14" s="51"/>
    </row>
    <row r="15" spans="1:12" x14ac:dyDescent="0.2">
      <c r="A15" s="51"/>
      <c r="B15" s="75"/>
      <c r="C15" s="76"/>
      <c r="D15" s="51"/>
      <c r="E15" s="51"/>
      <c r="F15" s="51"/>
      <c r="G15" s="60"/>
      <c r="H15" s="51"/>
      <c r="I15" s="60"/>
      <c r="J15" s="51"/>
      <c r="K15" s="51"/>
      <c r="L15" s="51"/>
    </row>
    <row r="16" spans="1:12" x14ac:dyDescent="0.2">
      <c r="A16" s="51"/>
      <c r="B16" s="75"/>
      <c r="C16" s="76"/>
      <c r="D16" s="51"/>
      <c r="E16" s="51"/>
      <c r="F16" s="51"/>
      <c r="G16" s="60"/>
      <c r="H16" s="51"/>
      <c r="I16" s="60"/>
      <c r="J16" s="51"/>
      <c r="K16" s="51"/>
      <c r="L16" s="51"/>
    </row>
    <row r="17" spans="1:12" x14ac:dyDescent="0.2">
      <c r="A17" s="51"/>
      <c r="B17" s="75"/>
      <c r="C17" s="76"/>
      <c r="D17" s="51"/>
      <c r="E17" s="51"/>
      <c r="F17" s="51"/>
      <c r="G17" s="60"/>
      <c r="H17" s="51"/>
      <c r="I17" s="60"/>
      <c r="J17" s="51"/>
      <c r="K17" s="51"/>
      <c r="L17" s="51"/>
    </row>
    <row r="18" spans="1:12" x14ac:dyDescent="0.2">
      <c r="A18" s="51"/>
      <c r="B18" s="75"/>
      <c r="C18" s="76"/>
      <c r="D18" s="51"/>
      <c r="E18" s="51"/>
      <c r="F18" s="51"/>
      <c r="G18" s="60"/>
      <c r="H18" s="51"/>
      <c r="I18" s="60"/>
      <c r="J18" s="51"/>
      <c r="K18" s="51"/>
      <c r="L18" s="51"/>
    </row>
    <row r="19" spans="1:12" x14ac:dyDescent="0.2">
      <c r="A19" s="51"/>
      <c r="B19" s="75"/>
      <c r="C19" s="76"/>
      <c r="D19" s="51"/>
      <c r="E19" s="51"/>
      <c r="F19" s="51"/>
      <c r="G19" s="60"/>
      <c r="H19" s="51"/>
      <c r="I19" s="60"/>
      <c r="J19" s="51"/>
      <c r="K19" s="51"/>
      <c r="L19" s="51"/>
    </row>
    <row r="20" spans="1:12" x14ac:dyDescent="0.2">
      <c r="A20" s="51"/>
      <c r="B20" s="75"/>
      <c r="C20" s="76"/>
      <c r="D20" s="51"/>
      <c r="E20" s="51"/>
      <c r="F20" s="51"/>
      <c r="G20" s="60"/>
      <c r="H20" s="51"/>
      <c r="I20" s="60"/>
      <c r="J20" s="51"/>
      <c r="K20" s="51"/>
      <c r="L20" s="51"/>
    </row>
    <row r="21" spans="1:12" x14ac:dyDescent="0.2">
      <c r="A21" s="51"/>
      <c r="B21" s="75"/>
      <c r="C21" s="76"/>
      <c r="D21" s="51"/>
      <c r="E21" s="51"/>
      <c r="F21" s="51"/>
      <c r="G21" s="60"/>
      <c r="H21" s="51"/>
      <c r="I21" s="60"/>
      <c r="J21" s="51"/>
      <c r="K21" s="51"/>
      <c r="L21" s="51"/>
    </row>
    <row r="22" spans="1:12" x14ac:dyDescent="0.2">
      <c r="A22" s="51"/>
      <c r="B22" s="75"/>
      <c r="C22" s="76"/>
      <c r="D22" s="51"/>
      <c r="E22" s="51"/>
      <c r="F22" s="51"/>
      <c r="G22" s="60"/>
      <c r="H22" s="51"/>
      <c r="I22" s="60"/>
      <c r="J22" s="51"/>
      <c r="K22" s="51"/>
      <c r="L22" s="51"/>
    </row>
  </sheetData>
  <conditionalFormatting sqref="B2">
    <cfRule type="containsText" dxfId="37" priority="2" operator="containsText" text=" ">
      <formula>NOT(ISERROR(SEARCH(" ",B2)))</formula>
    </cfRule>
  </conditionalFormatting>
  <conditionalFormatting sqref="B5:B10">
    <cfRule type="containsText" dxfId="36" priority="1" operator="containsText" text=" ">
      <formula>NOT(ISERROR(SEARCH(" ",B5)))</formula>
    </cfRule>
  </conditionalFormatting>
  <dataValidations count="3">
    <dataValidation type="list" allowBlank="1" showInputMessage="1" showErrorMessage="1" sqref="D2:D22" xr:uid="{7118226C-1586-4DDC-9EFB-837B65BA0A9A}">
      <formula1>"Nuevo Programa,Programa Suspendido"</formula1>
    </dataValidation>
    <dataValidation type="list" allowBlank="1" showInputMessage="1" showErrorMessage="1" sqref="F2:F22 H2:H22" xr:uid="{1EA4DF3C-C32C-4B40-ADC2-CB6F27918688}">
      <formula1>"Aumento,Disminución"</formula1>
    </dataValidation>
    <dataValidation type="list" allowBlank="1" showInputMessage="1" showErrorMessage="1" sqref="J2:J22" xr:uid="{7EBC838C-6C3F-4566-B6B9-8366BFB914A3}">
      <formula1>"Modificación Fecha,Modificación Meta,Modificación Descripción,Traslados presupuestales (movimientos dentro del mismo programa),Varios,Otros"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CF1F68-F2D7-43D7-9BBF-F3B9A9C5AB85}">
          <x14:formula1>
            <xm:f>NIT_Grupo!$A$2:$A$59</xm:f>
          </x14:formula1>
          <xm:sqref>A2:A22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3"/>
  <sheetViews>
    <sheetView workbookViewId="0">
      <selection activeCell="A25" sqref="A25"/>
    </sheetView>
  </sheetViews>
  <sheetFormatPr baseColWidth="10" defaultColWidth="11.42578125" defaultRowHeight="12.75" x14ac:dyDescent="0.2"/>
  <cols>
    <col min="1" max="1" width="122.140625" style="41" bestFit="1" customWidth="1"/>
    <col min="2" max="2" width="11.42578125" style="41"/>
    <col min="3" max="3" width="77.28515625" style="41" bestFit="1" customWidth="1"/>
    <col min="4" max="5" width="11.42578125" style="41"/>
    <col min="6" max="6" width="20.140625" style="41" bestFit="1" customWidth="1"/>
    <col min="7" max="16384" width="11.42578125" style="41"/>
  </cols>
  <sheetData>
    <row r="1" spans="1:3" s="70" customFormat="1" x14ac:dyDescent="0.2">
      <c r="A1" s="74" t="s">
        <v>12</v>
      </c>
      <c r="C1" s="74" t="s">
        <v>1135</v>
      </c>
    </row>
    <row r="2" spans="1:3" x14ac:dyDescent="0.2">
      <c r="A2" s="41" t="s">
        <v>1236</v>
      </c>
      <c r="C2" s="69" t="s">
        <v>1136</v>
      </c>
    </row>
    <row r="3" spans="1:3" x14ac:dyDescent="0.2">
      <c r="A3" s="41" t="s">
        <v>1237</v>
      </c>
      <c r="C3" s="69" t="s">
        <v>1137</v>
      </c>
    </row>
    <row r="4" spans="1:3" x14ac:dyDescent="0.2">
      <c r="A4" s="41" t="s">
        <v>1257</v>
      </c>
      <c r="C4" s="69" t="s">
        <v>1138</v>
      </c>
    </row>
    <row r="5" spans="1:3" x14ac:dyDescent="0.2">
      <c r="A5" s="41" t="s">
        <v>1238</v>
      </c>
      <c r="C5" s="69" t="s">
        <v>1139</v>
      </c>
    </row>
    <row r="6" spans="1:3" x14ac:dyDescent="0.2">
      <c r="A6" s="41" t="s">
        <v>1239</v>
      </c>
      <c r="C6" s="69" t="s">
        <v>1140</v>
      </c>
    </row>
    <row r="7" spans="1:3" x14ac:dyDescent="0.2">
      <c r="A7" s="41" t="s">
        <v>1240</v>
      </c>
      <c r="C7" s="69" t="s">
        <v>1141</v>
      </c>
    </row>
    <row r="8" spans="1:3" x14ac:dyDescent="0.2">
      <c r="A8" s="41" t="s">
        <v>1241</v>
      </c>
      <c r="C8" s="69" t="s">
        <v>1142</v>
      </c>
    </row>
    <row r="9" spans="1:3" x14ac:dyDescent="0.2">
      <c r="A9" s="41" t="s">
        <v>1242</v>
      </c>
      <c r="C9" s="69" t="s">
        <v>1143</v>
      </c>
    </row>
    <row r="10" spans="1:3" x14ac:dyDescent="0.2">
      <c r="A10" s="41" t="s">
        <v>1243</v>
      </c>
      <c r="C10" s="69" t="s">
        <v>1144</v>
      </c>
    </row>
    <row r="11" spans="1:3" x14ac:dyDescent="0.2">
      <c r="A11" s="41" t="s">
        <v>1244</v>
      </c>
      <c r="C11" s="69" t="s">
        <v>1145</v>
      </c>
    </row>
    <row r="12" spans="1:3" x14ac:dyDescent="0.2">
      <c r="A12" s="41" t="s">
        <v>1245</v>
      </c>
      <c r="C12" s="69" t="s">
        <v>1146</v>
      </c>
    </row>
    <row r="13" spans="1:3" x14ac:dyDescent="0.2">
      <c r="A13" s="41" t="s">
        <v>1246</v>
      </c>
      <c r="C13" s="69" t="s">
        <v>1147</v>
      </c>
    </row>
    <row r="14" spans="1:3" x14ac:dyDescent="0.2">
      <c r="A14" s="41" t="s">
        <v>1247</v>
      </c>
      <c r="C14" s="69" t="s">
        <v>1148</v>
      </c>
    </row>
    <row r="15" spans="1:3" x14ac:dyDescent="0.2">
      <c r="A15" s="41" t="s">
        <v>1248</v>
      </c>
      <c r="C15" s="69" t="s">
        <v>1149</v>
      </c>
    </row>
    <row r="16" spans="1:3" x14ac:dyDescent="0.2">
      <c r="A16" s="41" t="s">
        <v>1249</v>
      </c>
      <c r="C16" s="69" t="s">
        <v>1150</v>
      </c>
    </row>
    <row r="17" spans="1:17" x14ac:dyDescent="0.2">
      <c r="A17" s="41" t="s">
        <v>1250</v>
      </c>
      <c r="C17" s="73" t="s">
        <v>1151</v>
      </c>
    </row>
    <row r="18" spans="1:17" x14ac:dyDescent="0.2">
      <c r="A18" s="41" t="s">
        <v>1251</v>
      </c>
      <c r="C18" s="69" t="s">
        <v>1152</v>
      </c>
    </row>
    <row r="19" spans="1:17" x14ac:dyDescent="0.2">
      <c r="A19" s="41" t="s">
        <v>1252</v>
      </c>
    </row>
    <row r="20" spans="1:17" x14ac:dyDescent="0.2">
      <c r="A20" s="41" t="s">
        <v>1253</v>
      </c>
    </row>
    <row r="21" spans="1:17" x14ac:dyDescent="0.2">
      <c r="A21" s="41" t="s">
        <v>1254</v>
      </c>
    </row>
    <row r="22" spans="1:17" x14ac:dyDescent="0.2">
      <c r="A22" s="41" t="s">
        <v>1255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 x14ac:dyDescent="0.2">
      <c r="A23" s="41" t="s">
        <v>1260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x14ac:dyDescent="0.2">
      <c r="A24" s="71"/>
      <c r="B24" s="71"/>
      <c r="C24" s="71"/>
      <c r="D24" s="71"/>
      <c r="E24" s="71"/>
      <c r="F24" s="71">
        <v>6</v>
      </c>
      <c r="G24" s="71" t="s">
        <v>1153</v>
      </c>
      <c r="H24" s="71" t="s">
        <v>1154</v>
      </c>
      <c r="I24" s="71" t="s">
        <v>1155</v>
      </c>
      <c r="J24" s="71" t="s">
        <v>1156</v>
      </c>
      <c r="K24" s="71" t="str">
        <f>F24&amp;G24&amp;" "&amp;H24&amp;" - "&amp;I24&amp;" - "&amp;J24</f>
        <v>6. Persona Juridica - sector manufacturero - Micro Empresa</v>
      </c>
      <c r="L24" s="71"/>
      <c r="M24" s="71"/>
      <c r="N24" s="71"/>
      <c r="O24" s="71"/>
      <c r="P24" s="71"/>
      <c r="Q24" s="71"/>
    </row>
    <row r="25" spans="1:17" x14ac:dyDescent="0.2">
      <c r="A25" s="71"/>
      <c r="B25" s="71"/>
      <c r="C25" s="71"/>
      <c r="D25" s="71"/>
      <c r="E25" s="71"/>
      <c r="F25" s="71">
        <v>7</v>
      </c>
      <c r="G25" s="71" t="s">
        <v>1153</v>
      </c>
      <c r="H25" s="71" t="s">
        <v>1154</v>
      </c>
      <c r="I25" s="71" t="s">
        <v>1155</v>
      </c>
      <c r="J25" s="71" t="s">
        <v>1157</v>
      </c>
      <c r="K25" s="71" t="str">
        <f t="shared" ref="K25:K32" si="0">F25&amp;G25&amp;" "&amp;H25&amp;" - "&amp;I25&amp;" - "&amp;J25</f>
        <v>7. Persona Juridica - sector manufacturero - Pequeña Empresa</v>
      </c>
      <c r="L25" s="71"/>
      <c r="M25" s="71"/>
      <c r="N25" s="71"/>
      <c r="O25" s="71"/>
      <c r="P25" s="71"/>
      <c r="Q25" s="71"/>
    </row>
    <row r="26" spans="1:17" x14ac:dyDescent="0.2">
      <c r="A26" s="72" t="s">
        <v>1158</v>
      </c>
      <c r="B26" s="71"/>
      <c r="C26" s="71"/>
      <c r="D26" s="71"/>
      <c r="E26" s="71"/>
      <c r="F26" s="71">
        <v>8</v>
      </c>
      <c r="G26" s="71" t="s">
        <v>1153</v>
      </c>
      <c r="H26" s="71" t="s">
        <v>1154</v>
      </c>
      <c r="I26" s="71" t="s">
        <v>1155</v>
      </c>
      <c r="J26" s="71" t="s">
        <v>1159</v>
      </c>
      <c r="K26" s="71" t="str">
        <f t="shared" si="0"/>
        <v>8. Persona Juridica - sector manufacturero - Mediana Empresa</v>
      </c>
      <c r="L26" s="71"/>
      <c r="M26" s="71"/>
      <c r="N26" s="71"/>
      <c r="O26" s="71"/>
      <c r="P26" s="71"/>
      <c r="Q26" s="71"/>
    </row>
    <row r="27" spans="1:17" x14ac:dyDescent="0.2">
      <c r="A27" s="72" t="s">
        <v>1160</v>
      </c>
      <c r="B27" s="71"/>
      <c r="C27" s="71"/>
      <c r="D27" s="71"/>
      <c r="E27" s="71"/>
      <c r="F27" s="71">
        <v>9</v>
      </c>
      <c r="G27" s="71" t="s">
        <v>1153</v>
      </c>
      <c r="H27" s="71" t="s">
        <v>1154</v>
      </c>
      <c r="I27" s="71" t="s">
        <v>1161</v>
      </c>
      <c r="J27" s="71" t="s">
        <v>1156</v>
      </c>
      <c r="K27" s="71" t="str">
        <f t="shared" si="0"/>
        <v>9. Persona Juridica - sector servicios - Micro Empresa</v>
      </c>
      <c r="L27" s="71"/>
      <c r="M27" s="71"/>
      <c r="N27" s="71"/>
      <c r="O27" s="71"/>
      <c r="P27" s="71"/>
      <c r="Q27" s="71"/>
    </row>
    <row r="28" spans="1:17" x14ac:dyDescent="0.2">
      <c r="A28" s="72" t="s">
        <v>1162</v>
      </c>
      <c r="B28" s="71"/>
      <c r="C28" s="71"/>
      <c r="D28" s="71"/>
      <c r="E28" s="71"/>
      <c r="F28" s="71">
        <v>10</v>
      </c>
      <c r="G28" s="71" t="s">
        <v>1153</v>
      </c>
      <c r="H28" s="71" t="s">
        <v>1154</v>
      </c>
      <c r="I28" s="71" t="s">
        <v>1161</v>
      </c>
      <c r="J28" s="71" t="s">
        <v>1157</v>
      </c>
      <c r="K28" s="71" t="str">
        <f t="shared" si="0"/>
        <v>10. Persona Juridica - sector servicios - Pequeña Empresa</v>
      </c>
      <c r="L28" s="71"/>
      <c r="M28" s="71"/>
      <c r="N28" s="71"/>
      <c r="O28" s="71"/>
      <c r="P28" s="71"/>
      <c r="Q28" s="71"/>
    </row>
    <row r="29" spans="1:17" x14ac:dyDescent="0.2">
      <c r="A29" s="72" t="s">
        <v>1163</v>
      </c>
      <c r="B29" s="71"/>
      <c r="C29" s="71"/>
      <c r="D29" s="71"/>
      <c r="E29" s="71"/>
      <c r="F29" s="71">
        <v>11</v>
      </c>
      <c r="G29" s="71" t="s">
        <v>1153</v>
      </c>
      <c r="H29" s="71" t="s">
        <v>1154</v>
      </c>
      <c r="I29" s="71" t="s">
        <v>1161</v>
      </c>
      <c r="J29" s="71" t="s">
        <v>1159</v>
      </c>
      <c r="K29" s="71" t="str">
        <f t="shared" si="0"/>
        <v>11. Persona Juridica - sector servicios - Mediana Empresa</v>
      </c>
      <c r="L29" s="71"/>
      <c r="M29" s="71"/>
      <c r="N29" s="71"/>
      <c r="O29" s="71"/>
      <c r="P29" s="71"/>
      <c r="Q29" s="71"/>
    </row>
    <row r="30" spans="1:17" x14ac:dyDescent="0.2">
      <c r="A30" s="72" t="s">
        <v>1164</v>
      </c>
      <c r="B30" s="71"/>
      <c r="C30" s="71"/>
      <c r="D30" s="71"/>
      <c r="E30" s="71"/>
      <c r="F30" s="71">
        <v>12</v>
      </c>
      <c r="G30" s="71" t="s">
        <v>1153</v>
      </c>
      <c r="H30" s="71" t="s">
        <v>1154</v>
      </c>
      <c r="I30" s="71" t="s">
        <v>1165</v>
      </c>
      <c r="J30" s="71" t="s">
        <v>1156</v>
      </c>
      <c r="K30" s="71" t="str">
        <f t="shared" si="0"/>
        <v>12. Persona Juridica - sector de comercio - Micro Empresa</v>
      </c>
      <c r="L30" s="71"/>
      <c r="M30" s="71"/>
      <c r="N30" s="71"/>
      <c r="O30" s="71"/>
      <c r="P30" s="71"/>
      <c r="Q30" s="71"/>
    </row>
    <row r="31" spans="1:17" x14ac:dyDescent="0.2">
      <c r="A31" s="72" t="s">
        <v>1166</v>
      </c>
      <c r="B31" s="71"/>
      <c r="C31" s="71"/>
      <c r="D31" s="71"/>
      <c r="E31" s="71"/>
      <c r="F31" s="71">
        <v>13</v>
      </c>
      <c r="G31" s="71" t="s">
        <v>1153</v>
      </c>
      <c r="H31" s="71" t="s">
        <v>1154</v>
      </c>
      <c r="I31" s="71" t="s">
        <v>1165</v>
      </c>
      <c r="J31" s="71" t="s">
        <v>1157</v>
      </c>
      <c r="K31" s="71" t="str">
        <f t="shared" si="0"/>
        <v>13. Persona Juridica - sector de comercio - Pequeña Empresa</v>
      </c>
      <c r="L31" s="71"/>
      <c r="M31" s="71"/>
      <c r="N31" s="71"/>
      <c r="O31" s="71"/>
      <c r="P31" s="71"/>
      <c r="Q31" s="71"/>
    </row>
    <row r="32" spans="1:17" x14ac:dyDescent="0.2">
      <c r="A32" s="72" t="s">
        <v>1167</v>
      </c>
      <c r="B32" s="71"/>
      <c r="C32" s="71"/>
      <c r="D32" s="71"/>
      <c r="E32" s="71"/>
      <c r="F32" s="71">
        <v>14</v>
      </c>
      <c r="G32" s="71" t="s">
        <v>1153</v>
      </c>
      <c r="H32" s="71" t="s">
        <v>1154</v>
      </c>
      <c r="I32" s="71" t="s">
        <v>1165</v>
      </c>
      <c r="J32" s="71" t="s">
        <v>1159</v>
      </c>
      <c r="K32" s="71" t="str">
        <f t="shared" si="0"/>
        <v>14. Persona Juridica - sector de comercio - Mediana Empresa</v>
      </c>
      <c r="L32" s="71"/>
      <c r="M32" s="71"/>
      <c r="N32" s="71"/>
      <c r="O32" s="71"/>
      <c r="P32" s="71"/>
      <c r="Q32" s="71"/>
    </row>
    <row r="33" spans="1:17" x14ac:dyDescent="0.2">
      <c r="A33" s="72" t="s">
        <v>1168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 x14ac:dyDescent="0.2">
      <c r="A34" s="72" t="s">
        <v>1169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 x14ac:dyDescent="0.2">
      <c r="A35" s="72" t="s">
        <v>1170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 x14ac:dyDescent="0.2">
      <c r="A36" s="72" t="s">
        <v>1171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 x14ac:dyDescent="0.2">
      <c r="A37" s="72" t="s">
        <v>1172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 x14ac:dyDescent="0.2">
      <c r="A38" s="72" t="s">
        <v>1173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 x14ac:dyDescent="0.2">
      <c r="A39" s="72" t="s">
        <v>1174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 x14ac:dyDescent="0.2">
      <c r="A40" s="72" t="s">
        <v>1175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17" x14ac:dyDescent="0.2">
      <c r="A41" s="72" t="s">
        <v>1176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 x14ac:dyDescent="0.2">
      <c r="A42" s="72" t="s">
        <v>1177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17" x14ac:dyDescent="0.2">
      <c r="A43" s="72" t="s">
        <v>1178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 x14ac:dyDescent="0.2">
      <c r="A44" s="72" t="s">
        <v>1179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7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1:17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1:17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1:17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</row>
    <row r="52" spans="1:17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x14ac:dyDescent="0.2">
      <c r="A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</row>
    <row r="54" spans="1:17" x14ac:dyDescent="0.2">
      <c r="A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x14ac:dyDescent="0.2">
      <c r="A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</row>
    <row r="56" spans="1:17" x14ac:dyDescent="0.2">
      <c r="A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17" x14ac:dyDescent="0.2">
      <c r="A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</row>
    <row r="58" spans="1:17" x14ac:dyDescent="0.2">
      <c r="A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</row>
    <row r="59" spans="1:17" x14ac:dyDescent="0.2">
      <c r="A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</row>
    <row r="60" spans="1:17" x14ac:dyDescent="0.2">
      <c r="A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</row>
    <row r="61" spans="1:17" x14ac:dyDescent="0.2">
      <c r="A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</row>
    <row r="62" spans="1:17" x14ac:dyDescent="0.2">
      <c r="A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</row>
    <row r="63" spans="1:17" x14ac:dyDescent="0.2">
      <c r="A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</row>
    <row r="64" spans="1:17" x14ac:dyDescent="0.2">
      <c r="A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</row>
    <row r="65" spans="1:17" x14ac:dyDescent="0.2">
      <c r="A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</row>
    <row r="66" spans="1:17" x14ac:dyDescent="0.2">
      <c r="A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</row>
    <row r="67" spans="1:17" x14ac:dyDescent="0.2">
      <c r="A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</row>
    <row r="68" spans="1:17" x14ac:dyDescent="0.2">
      <c r="A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1:17" x14ac:dyDescent="0.2">
      <c r="A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</row>
    <row r="70" spans="1:17" x14ac:dyDescent="0.2">
      <c r="A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</row>
    <row r="71" spans="1:17" x14ac:dyDescent="0.2">
      <c r="A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</row>
    <row r="72" spans="1:17" x14ac:dyDescent="0.2">
      <c r="A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</row>
    <row r="73" spans="1:17" x14ac:dyDescent="0.2">
      <c r="A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</row>
    <row r="74" spans="1:17" x14ac:dyDescent="0.2">
      <c r="A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</row>
    <row r="75" spans="1:17" x14ac:dyDescent="0.2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</row>
    <row r="76" spans="1:17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</row>
    <row r="77" spans="1:17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</row>
    <row r="78" spans="1:17" x14ac:dyDescent="0.2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</row>
    <row r="79" spans="1:17" x14ac:dyDescent="0.2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</row>
    <row r="80" spans="1:17" x14ac:dyDescent="0.2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</row>
    <row r="81" spans="1:17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</row>
    <row r="82" spans="1:17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</row>
    <row r="83" spans="1:17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</row>
    <row r="84" spans="1:17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</row>
    <row r="85" spans="1:17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</row>
    <row r="86" spans="1:17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</row>
    <row r="87" spans="1:17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</row>
    <row r="88" spans="1:17" x14ac:dyDescent="0.2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</row>
    <row r="89" spans="1:17" x14ac:dyDescent="0.2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</row>
    <row r="90" spans="1:17" x14ac:dyDescent="0.2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</row>
    <row r="91" spans="1:17" x14ac:dyDescent="0.2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</row>
    <row r="92" spans="1:17" x14ac:dyDescent="0.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</row>
    <row r="93" spans="1:17" x14ac:dyDescent="0.2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</row>
    <row r="94" spans="1:17" x14ac:dyDescent="0.2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</row>
    <row r="95" spans="1:17" x14ac:dyDescent="0.2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</row>
    <row r="96" spans="1:17" x14ac:dyDescent="0.2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</row>
    <row r="97" spans="1:17" x14ac:dyDescent="0.2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</row>
    <row r="98" spans="1:17" x14ac:dyDescent="0.2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</row>
    <row r="99" spans="1:17" x14ac:dyDescent="0.2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</row>
    <row r="100" spans="1:17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</row>
    <row r="101" spans="1:17" x14ac:dyDescent="0.2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</row>
    <row r="102" spans="1:17" x14ac:dyDescent="0.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</row>
    <row r="103" spans="1:17" x14ac:dyDescent="0.2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</row>
    <row r="104" spans="1:17" x14ac:dyDescent="0.2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</row>
    <row r="105" spans="1:17" x14ac:dyDescent="0.2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</row>
    <row r="106" spans="1:17" x14ac:dyDescent="0.2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</row>
    <row r="107" spans="1:17" x14ac:dyDescent="0.2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</row>
    <row r="108" spans="1:17" x14ac:dyDescent="0.2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</row>
    <row r="109" spans="1:17" x14ac:dyDescent="0.2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</row>
    <row r="110" spans="1:17" x14ac:dyDescent="0.2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</row>
    <row r="111" spans="1:17" x14ac:dyDescent="0.2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</row>
    <row r="112" spans="1:17" x14ac:dyDescent="0.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</row>
    <row r="113" spans="1:17" x14ac:dyDescent="0.2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</row>
    <row r="114" spans="1:17" x14ac:dyDescent="0.2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</row>
    <row r="115" spans="1:17" x14ac:dyDescent="0.2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</row>
    <row r="116" spans="1:17" x14ac:dyDescent="0.2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</row>
    <row r="117" spans="1:17" x14ac:dyDescent="0.2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</row>
    <row r="118" spans="1:17" x14ac:dyDescent="0.2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</row>
    <row r="119" spans="1:17" x14ac:dyDescent="0.2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</row>
    <row r="120" spans="1:17" x14ac:dyDescent="0.2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</row>
    <row r="121" spans="1:17" x14ac:dyDescent="0.2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</row>
    <row r="122" spans="1:17" x14ac:dyDescent="0.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</row>
    <row r="123" spans="1:17" x14ac:dyDescent="0.2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</row>
    <row r="124" spans="1:17" x14ac:dyDescent="0.2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</row>
    <row r="125" spans="1:17" x14ac:dyDescent="0.2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</row>
    <row r="126" spans="1:17" x14ac:dyDescent="0.2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</row>
    <row r="127" spans="1:17" x14ac:dyDescent="0.2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</row>
    <row r="128" spans="1:17" x14ac:dyDescent="0.2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</row>
    <row r="129" spans="1:17" x14ac:dyDescent="0.2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</row>
    <row r="130" spans="1:17" x14ac:dyDescent="0.2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</row>
    <row r="131" spans="1:17" x14ac:dyDescent="0.2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</row>
    <row r="132" spans="1:17" x14ac:dyDescent="0.2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</row>
    <row r="133" spans="1:17" x14ac:dyDescent="0.2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</row>
    <row r="134" spans="1:17" x14ac:dyDescent="0.2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</row>
    <row r="135" spans="1:17" x14ac:dyDescent="0.2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</row>
    <row r="136" spans="1:17" x14ac:dyDescent="0.2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</row>
    <row r="137" spans="1:17" x14ac:dyDescent="0.2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</row>
    <row r="138" spans="1:17" x14ac:dyDescent="0.2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</row>
    <row r="139" spans="1:17" x14ac:dyDescent="0.2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</row>
    <row r="140" spans="1:17" x14ac:dyDescent="0.2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</row>
    <row r="141" spans="1:17" x14ac:dyDescent="0.2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</row>
    <row r="142" spans="1:17" x14ac:dyDescent="0.2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</row>
    <row r="143" spans="1:17" x14ac:dyDescent="0.2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</row>
    <row r="144" spans="1:17" x14ac:dyDescent="0.2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</row>
    <row r="145" spans="1:17" x14ac:dyDescent="0.2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</row>
    <row r="146" spans="1:17" x14ac:dyDescent="0.2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</row>
    <row r="147" spans="1:17" x14ac:dyDescent="0.2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</row>
    <row r="148" spans="1:17" x14ac:dyDescent="0.2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</row>
    <row r="149" spans="1:17" x14ac:dyDescent="0.2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</row>
    <row r="150" spans="1:17" x14ac:dyDescent="0.2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</row>
    <row r="151" spans="1:17" x14ac:dyDescent="0.2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</row>
    <row r="152" spans="1:17" x14ac:dyDescent="0.2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</row>
    <row r="153" spans="1:17" x14ac:dyDescent="0.2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</row>
    <row r="154" spans="1:17" x14ac:dyDescent="0.2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</row>
    <row r="155" spans="1:17" x14ac:dyDescent="0.2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</row>
    <row r="156" spans="1:17" x14ac:dyDescent="0.2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</row>
    <row r="157" spans="1:17" x14ac:dyDescent="0.2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</row>
    <row r="158" spans="1:17" x14ac:dyDescent="0.2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</row>
    <row r="159" spans="1:17" x14ac:dyDescent="0.2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</row>
    <row r="160" spans="1:17" x14ac:dyDescent="0.2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</row>
    <row r="161" spans="1:17" x14ac:dyDescent="0.2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</row>
    <row r="162" spans="1:17" x14ac:dyDescent="0.2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</row>
    <row r="163" spans="1:17" x14ac:dyDescent="0.2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</row>
    <row r="164" spans="1:17" x14ac:dyDescent="0.2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</row>
    <row r="165" spans="1:17" x14ac:dyDescent="0.2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</row>
    <row r="166" spans="1:17" x14ac:dyDescent="0.2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</row>
    <row r="167" spans="1:17" x14ac:dyDescent="0.2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</row>
    <row r="168" spans="1:17" x14ac:dyDescent="0.2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</row>
    <row r="169" spans="1:17" x14ac:dyDescent="0.2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</row>
    <row r="170" spans="1:17" x14ac:dyDescent="0.2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</row>
    <row r="171" spans="1:17" x14ac:dyDescent="0.2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</row>
    <row r="172" spans="1:17" x14ac:dyDescent="0.2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</row>
    <row r="173" spans="1:17" x14ac:dyDescent="0.2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</row>
    <row r="174" spans="1:17" x14ac:dyDescent="0.2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</row>
    <row r="175" spans="1:17" x14ac:dyDescent="0.2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</row>
    <row r="176" spans="1:17" x14ac:dyDescent="0.2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</row>
    <row r="177" spans="1:17" x14ac:dyDescent="0.2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</row>
    <row r="178" spans="1:17" x14ac:dyDescent="0.2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</row>
    <row r="179" spans="1:17" x14ac:dyDescent="0.2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</row>
    <row r="180" spans="1:17" x14ac:dyDescent="0.2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</row>
    <row r="181" spans="1:17" x14ac:dyDescent="0.2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</row>
    <row r="182" spans="1:17" x14ac:dyDescent="0.2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</row>
    <row r="183" spans="1:17" x14ac:dyDescent="0.2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</row>
    <row r="184" spans="1:17" x14ac:dyDescent="0.2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</row>
    <row r="185" spans="1:17" x14ac:dyDescent="0.2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</row>
    <row r="186" spans="1:17" x14ac:dyDescent="0.2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</row>
    <row r="187" spans="1:17" x14ac:dyDescent="0.2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</row>
    <row r="188" spans="1:17" x14ac:dyDescent="0.2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</row>
    <row r="189" spans="1:17" x14ac:dyDescent="0.2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</row>
    <row r="190" spans="1:17" x14ac:dyDescent="0.2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</row>
    <row r="191" spans="1:17" x14ac:dyDescent="0.2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</row>
    <row r="192" spans="1:17" x14ac:dyDescent="0.2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</row>
    <row r="193" spans="1:17" x14ac:dyDescent="0.2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</row>
    <row r="194" spans="1:17" x14ac:dyDescent="0.2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</row>
    <row r="195" spans="1:17" x14ac:dyDescent="0.2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</row>
    <row r="196" spans="1:17" x14ac:dyDescent="0.2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</row>
    <row r="197" spans="1:17" x14ac:dyDescent="0.2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</row>
    <row r="198" spans="1:17" x14ac:dyDescent="0.2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</row>
    <row r="199" spans="1:17" x14ac:dyDescent="0.2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</row>
    <row r="200" spans="1:17" x14ac:dyDescent="0.2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</row>
    <row r="201" spans="1:17" x14ac:dyDescent="0.2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</row>
    <row r="202" spans="1:17" x14ac:dyDescent="0.2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</row>
    <row r="203" spans="1:17" x14ac:dyDescent="0.2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</row>
    <row r="204" spans="1:17" x14ac:dyDescent="0.2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</row>
    <row r="205" spans="1:17" x14ac:dyDescent="0.2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</row>
    <row r="206" spans="1:17" x14ac:dyDescent="0.2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</row>
    <row r="207" spans="1:17" x14ac:dyDescent="0.2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</row>
    <row r="208" spans="1:17" x14ac:dyDescent="0.2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</row>
    <row r="209" spans="1:17" x14ac:dyDescent="0.2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</row>
    <row r="210" spans="1:17" x14ac:dyDescent="0.2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</row>
    <row r="211" spans="1:17" x14ac:dyDescent="0.2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</row>
    <row r="212" spans="1:17" x14ac:dyDescent="0.2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</row>
    <row r="213" spans="1:17" x14ac:dyDescent="0.2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</row>
    <row r="214" spans="1:17" x14ac:dyDescent="0.2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</row>
    <row r="215" spans="1:17" x14ac:dyDescent="0.2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</row>
    <row r="216" spans="1:17" x14ac:dyDescent="0.2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</row>
    <row r="217" spans="1:17" x14ac:dyDescent="0.2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</row>
    <row r="218" spans="1:17" x14ac:dyDescent="0.2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</row>
    <row r="219" spans="1:17" x14ac:dyDescent="0.2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</row>
    <row r="220" spans="1:17" x14ac:dyDescent="0.2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</row>
    <row r="221" spans="1:17" x14ac:dyDescent="0.2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</row>
    <row r="222" spans="1:17" x14ac:dyDescent="0.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</row>
    <row r="223" spans="1:17" x14ac:dyDescent="0.2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</row>
    <row r="224" spans="1:17" x14ac:dyDescent="0.2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</row>
    <row r="225" spans="1:17" x14ac:dyDescent="0.2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</row>
    <row r="226" spans="1:17" x14ac:dyDescent="0.2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</row>
    <row r="227" spans="1:17" x14ac:dyDescent="0.2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</row>
    <row r="228" spans="1:17" x14ac:dyDescent="0.2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</row>
    <row r="229" spans="1:17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</row>
    <row r="230" spans="1:17" x14ac:dyDescent="0.2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</row>
    <row r="231" spans="1:17" x14ac:dyDescent="0.2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</row>
    <row r="232" spans="1:17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</row>
    <row r="233" spans="1:17" x14ac:dyDescent="0.2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90D3F94A359499443A9A923789383" ma:contentTypeVersion="18" ma:contentTypeDescription="Crear nuevo documento." ma:contentTypeScope="" ma:versionID="65d141b78917cde92bcb08dae0e73ebd">
  <xsd:schema xmlns:xsd="http://www.w3.org/2001/XMLSchema" xmlns:xs="http://www.w3.org/2001/XMLSchema" xmlns:p="http://schemas.microsoft.com/office/2006/metadata/properties" xmlns:ns3="4f112cec-21dd-4dcc-9fbb-ec429c08f2a5" xmlns:ns4="b3013f31-9b64-4325-a9e6-a59c81439f00" targetNamespace="http://schemas.microsoft.com/office/2006/metadata/properties" ma:root="true" ma:fieldsID="7c6df7b8bfd575977d1de2438c30af05" ns3:_="" ns4:_="">
    <xsd:import namespace="4f112cec-21dd-4dcc-9fbb-ec429c08f2a5"/>
    <xsd:import namespace="b3013f31-9b64-4325-a9e6-a59c81439f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12cec-21dd-4dcc-9fbb-ec429c08f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3f31-9b64-4325-a9e6-a59c81439f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112cec-21dd-4dcc-9fbb-ec429c08f2a5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J U D A A B Q S w M E F A A C A A g A 7 X 5 W V p Y v 3 s q k A A A A 9 g A A A B I A H A B D b 2 5 m a W c v U G F j a 2 F n Z S 5 4 b W w g o h g A K K A U A A A A A A A A A A A A A A A A A A A A A A A A A A A A h Y 9 N D o I w G E S v Q r q n f 8 T E k I + y Y C v R x M S 4 b U r F R i i G F s v d X H g k r y B G U X c u 5 8 1 b z N y v N 8 j H t o k u u n e m s x l i m K J I W 9 V V x t Y Z G v w h X q J c w E a q k 6 x 1 N M n W p a O r M n T 0 / p w S E k L A I c F d X x N O K S P 7 c r V V R 9 1 K 9 J H N f z k 2 1 n l p l U Y C d q 8 x g m P G O F 7 w B F M g M 4 T S 2 K / A p 7 3 P 9 g d C M T R + 6 L X Q L i 7 W Q O Y I 5 P 1 B P A B Q S w M E F A A C A A g A 7 X 5 W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1 + V l Z 1 I 1 Y P j w A A A K s A A A A T A B w A R m 9 y b X V s Y X M v U 2 V j d G l v b j E u b S C i G A A o o B Q A A A A A A A A A A A A A A A A A A A A A A A A A A A A r T k 0 u y c z P U w i G 0 I b W v F y 8 X M U Z i U W p K Q o u + c m l u a l 5 J Q q 2 C j m p J b x c C k D g X 5 S Z n p o H F A l P T d I L S E x P 1 Q A x n P P z S o A K i z W U M k p K C o q t 9 P X L y 8 v 1 U h J L 8 o v 1 0 v P L 9 J L z 9 c s z U 9 J T S 4 r 1 K 1 K y T X U L c o 3 T l D Q 1 d S B m u i S W J B o A j Y S Y X W 1 Q G w 0 S i e X l y s x D U m A N A F B L A Q I t A B Q A A g A I A O 1 + V l a W L 9 7 K p A A A A P Y A A A A S A A A A A A A A A A A A A A A A A A A A A A B D b 2 5 m a W c v U G F j a 2 F n Z S 5 4 b W x Q S w E C L Q A U A A I A C A D t f l Z W D 8 r p q 6 Q A A A D p A A A A E w A A A A A A A A A A A A A A A A D w A A A A W 0 N v b n R l b n R f V H l w Z X N d L n h t b F B L A Q I t A B Q A A g A I A O 1 + V l Z 1 I 1 Y P j w A A A K s A A A A T A A A A A A A A A A A A A A A A A O E B A A B G b 3 J t d W x h c y 9 T Z W N 0 a W 9 u M S 5 t U E s F B g A A A A A D A A M A w g A A A L 0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g J A A A A A A A A 5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y V D I w O j U 1 O j E 4 L j A y M j M 5 N j B a I i A v P j x F b n R y e S B U e X B l P S J G a W x s Q 2 9 s d W 1 u V H l w Z X M i I F Z h b H V l P S J z Q m d Z R y I g L z 4 8 R W 5 0 c n k g V H l w Z T 0 i R m l s b E N v b H V t b k 5 h b W V z I i B W Y W x 1 Z T 0 i c 1 s m c X V v d D t L a W 5 k J n F 1 b 3 Q 7 L C Z x d W 9 0 O 0 5 h b W U m c X V v d D s s J n F 1 b 3 Q 7 V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F 1 d G 9 S Z W 1 v d m V k Q 2 9 s d W 1 u c z E u e 0 t p b m Q s M H 0 m c X V v d D s s J n F 1 b 3 Q 7 U 2 V j d G l v b j E v R G 9 j d W 1 l b n Q v Q X V 0 b 1 J l b W 9 2 Z W R D b 2 x 1 b W 5 z M S 5 7 T m F t Z S w x f S Z x d W 9 0 O y w m c X V v d D t T Z W N 0 a W 9 u M S 9 E b 2 N 1 b W V u d C 9 B d X R v U m V t b 3 Z l Z E N v b H V t b n M x L n t U Z X h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F 1 d G 9 S Z W 1 v d m V k Q 2 9 s d W 1 u c z E u e 0 t p b m Q s M H 0 m c X V v d D s s J n F 1 b 3 Q 7 U 2 V j d G l v b j E v R G 9 j d W 1 l b n Q v Q X V 0 b 1 J l b W 9 2 Z W R D b 2 x 1 b W 5 z M S 5 7 T m F t Z S w x f S Z x d W 9 0 O y w m c X V v d D t T Z W N 0 a W 9 u M S 9 E b 2 N 1 b W V u d C 9 B d X R v U m V t b 3 Z l Z E N v b H V t b n M x L n t U Z X h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Q B b b h A V z e T 5 r T 3 w D C 0 k A 9 A A A A A A I A A A A A A B B m A A A A A Q A A I A A A A C R 2 J e 6 y y u n O L / Q U s Q e P 2 l L A 2 F O P g U X C y 2 y + t F J D A B w T A A A A A A 6 A A A A A A g A A I A A A A D A 4 t E 5 x c P 0 0 1 s R R a R Z n F I l I 2 W T e d 4 W q w b N M n + T 7 6 K 5 D U A A A A H 9 e x e A 6 Z 7 H 4 V P E B T k P Q N n O M K X Y w H b n 3 L X Q c V C b j N j D E / 1 O t M Z 1 h U 5 / Y p O 0 e c d y K 4 N G v N / d B j J q 4 7 Z H t z I V 4 q 5 B k G Z 5 m X v S / z G T 7 o r + 0 z m D x Q A A A A O 7 q k y X L A v z s k J J i h I T u p s T g H m D y A G S a R s z / / t K y R 2 I d I M T L e W s Y R q D u R z b X Q p z d N m b a 2 l l i X v R p e 5 c Y D 7 k I x P w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1D5D09-4AD0-4B24-A142-F06A99004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12cec-21dd-4dcc-9fbb-ec429c08f2a5"/>
    <ds:schemaRef ds:uri="b3013f31-9b64-4325-a9e6-a59c81439f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17FBD1-84C0-429E-A690-6CF702E4D568}">
  <ds:schemaRefs>
    <ds:schemaRef ds:uri="http://schemas.microsoft.com/office/2006/metadata/properties"/>
    <ds:schemaRef ds:uri="http://schemas.microsoft.com/office/infopath/2007/PartnerControls"/>
    <ds:schemaRef ds:uri="4f112cec-21dd-4dcc-9fbb-ec429c08f2a5"/>
  </ds:schemaRefs>
</ds:datastoreItem>
</file>

<file path=customXml/itemProps3.xml><?xml version="1.0" encoding="utf-8"?>
<ds:datastoreItem xmlns:ds="http://schemas.openxmlformats.org/officeDocument/2006/customXml" ds:itemID="{F054EF92-A288-40F3-96DE-F1EFC781748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FDC6F06-E8B4-418A-9E5F-096CCF9368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33</vt:i4>
      </vt:variant>
    </vt:vector>
  </HeadingPairs>
  <TitlesOfParts>
    <vt:vector size="44" baseType="lpstr">
      <vt:lpstr>RT - Programas</vt:lpstr>
      <vt:lpstr>RI - Adenda</vt:lpstr>
      <vt:lpstr>RI - Preguntas</vt:lpstr>
      <vt:lpstr>RT - Ejecución recursos</vt:lpstr>
      <vt:lpstr>RT - Beneficiarios - Continuo</vt:lpstr>
      <vt:lpstr>RT - Beneficiarios - Único</vt:lpstr>
      <vt:lpstr>Hoja3</vt:lpstr>
      <vt:lpstr>RT - Edición</vt:lpstr>
      <vt:lpstr>Datos</vt:lpstr>
      <vt:lpstr>Departamentos</vt:lpstr>
      <vt:lpstr>NIT_Grupo</vt:lpstr>
      <vt:lpstr>Amazonas</vt:lpstr>
      <vt:lpstr>ANTIOQUIA</vt:lpstr>
      <vt:lpstr>ARAUCA</vt:lpstr>
      <vt:lpstr>ATLÁNTICO</vt:lpstr>
      <vt:lpstr>Bogotá_D.C.</vt:lpstr>
      <vt:lpstr>BOLIVAR</vt:lpstr>
      <vt:lpstr>BOYACÁ</vt:lpstr>
      <vt:lpstr>CALDAS</vt:lpstr>
      <vt:lpstr>CAQUETA</vt:lpstr>
      <vt:lpstr>CASANARE</vt:lpstr>
      <vt:lpstr>CAUCA</vt:lpstr>
      <vt:lpstr>CESAR</vt:lpstr>
      <vt:lpstr>CHOCO</vt:lpstr>
      <vt:lpstr>CORDOBA</vt:lpstr>
      <vt:lpstr>CUNDINAMARCA</vt:lpstr>
      <vt:lpstr>GUAINIA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QUINDIO</vt:lpstr>
      <vt:lpstr>RISARALDA</vt:lpstr>
      <vt:lpstr>SAN_ANDRES</vt:lpstr>
      <vt:lpstr>SANTANDER</vt:lpstr>
      <vt:lpstr>SUCRE</vt:lpstr>
      <vt:lpstr>TOLIMA</vt:lpstr>
      <vt:lpstr>VALLE_DEL_CAUCA</vt:lpstr>
      <vt:lpstr>VAUPES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Lorena Isabel Altamiranda Bravo</cp:lastModifiedBy>
  <cp:revision/>
  <dcterms:created xsi:type="dcterms:W3CDTF">2022-12-02T19:30:01Z</dcterms:created>
  <dcterms:modified xsi:type="dcterms:W3CDTF">2026-02-25T15:58:12Z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0x0101005E090D3F94A359499443A9A923789383</vt:lpwstr>
  </property>
  <property fmtid="{D5CDD505-2E9C-101B-9397-08002B2CF9AE}" pid="3" name="eDOCS AutoSave">
    <vt:lpwstr/>
  </property>
</Properties>
</file>